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kfisher2/Desktop/"/>
    </mc:Choice>
  </mc:AlternateContent>
  <xr:revisionPtr revIDLastSave="0" documentId="13_ncr:1_{CBBDD28C-AC2F-3D4C-A480-0A7400BF36CE}" xr6:coauthVersionLast="47" xr6:coauthVersionMax="47" xr10:uidLastSave="{00000000-0000-0000-0000-000000000000}"/>
  <bookViews>
    <workbookView xWindow="3940" yWindow="620" windowWidth="32620" windowHeight="20840" tabRatio="704" activeTab="3" xr2:uid="{00000000-000D-0000-FFFF-FFFF00000000}"/>
  </bookViews>
  <sheets>
    <sheet name="Curriculum Map Matrix -SLO" sheetId="2" state="hidden" r:id="rId1"/>
    <sheet name="Comprehensive Assessment Plan" sheetId="1" state="hidden" r:id="rId2"/>
    <sheet name="Curriculum Map Matrix -PLO" sheetId="6" state="hidden" r:id="rId3"/>
    <sheet name="Undergrad Degree Roadmap" sheetId="4" r:id="rId4"/>
    <sheet name="Side-By-Side Course Comparison" sheetId="5" state="hidden" r:id="rId5"/>
    <sheet name="Look it up" sheetId="8" state="hidden" r:id="rId6"/>
    <sheet name="Glossary Item" sheetId="7" state="hidden" r:id="rId7"/>
  </sheets>
  <definedNames>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Area" localSheetId="3">'Undergrad Degree Roadmap'!$A$1:$J$153</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J35" i="4"/>
  <c r="H35" i="4"/>
  <c r="J28" i="4"/>
  <c r="J21" i="4"/>
  <c r="H21" i="4"/>
  <c r="I15" i="4" l="1"/>
  <c r="I29" i="4"/>
  <c r="B12" i="8" l="1"/>
  <c r="C9" i="8"/>
  <c r="D36" i="4" l="1"/>
  <c r="B36" i="4"/>
  <c r="D29" i="4"/>
  <c r="B29" i="4"/>
  <c r="D13" i="4"/>
  <c r="B13" i="4"/>
  <c r="C6" i="4" s="1"/>
  <c r="C30" i="4" l="1"/>
  <c r="C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<sst xmlns="http://schemas.openxmlformats.org/spreadsheetml/2006/main" count="685" uniqueCount="319">
  <si>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</si>
  <si>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</si>
  <si>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</si>
  <si>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</si>
  <si>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</si>
  <si>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</si>
  <si>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</si>
  <si>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</si>
  <si>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</si>
  <si>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</si>
  <si>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</si>
  <si>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</si>
  <si>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</si>
  <si>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</si>
  <si>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</si>
  <si>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</si>
  <si>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</si>
  <si>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</si>
  <si>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</si>
  <si>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</si>
  <si>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</si>
  <si>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</si>
  <si>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</si>
  <si>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</si>
  <si>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</si>
  <si>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</si>
  <si>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</si>
  <si>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</si>
  <si>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</si>
  <si>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</si>
  <si>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</si>
  <si>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</si>
  <si>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</si>
  <si>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</si>
  <si>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</si>
  <si>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</si>
  <si>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</si>
  <si>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</si>
  <si>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</si>
  <si>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</si>
  <si>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</si>
  <si>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</si>
  <si>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</si>
  <si>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</si>
  <si>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</si>
  <si>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</si>
  <si>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</si>
  <si>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</si>
  <si>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</si>
  <si>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</si>
  <si>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</si>
  <si>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</si>
  <si>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Fall</t>
  </si>
  <si>
    <t>Spring</t>
  </si>
  <si>
    <t>TOTAL</t>
  </si>
  <si>
    <t>Program:</t>
  </si>
  <si>
    <t>units</t>
  </si>
  <si>
    <t>Recommended Course Sequence</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</si>
  <si>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</si>
  <si>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</si>
  <si>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</si>
  <si>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</si>
  <si>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</si>
  <si>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</si>
  <si>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</si>
  <si>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</si>
  <si>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</si>
  <si>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</si>
  <si>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</si>
  <si>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</si>
  <si>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</si>
  <si>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</si>
  <si>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</si>
  <si>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</si>
  <si>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</si>
  <si>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</si>
  <si>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</si>
  <si>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</si>
  <si>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</si>
  <si>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</si>
  <si>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</si>
  <si>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</si>
  <si>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</si>
  <si>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</si>
  <si>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</si>
  <si>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</si>
  <si>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</si>
  <si>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</si>
  <si>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</si>
  <si>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</si>
  <si>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</si>
  <si>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</si>
  <si>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</si>
  <si>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</si>
  <si>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</si>
  <si>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</si>
  <si>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</si>
  <si>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</si>
  <si>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</si>
  <si>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</si>
  <si>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</si>
  <si>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</si>
  <si>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</si>
  <si>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</si>
  <si>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</si>
  <si>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</si>
  <si>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</si>
  <si>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</si>
  <si>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</si>
  <si>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</si>
  <si>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</si>
  <si>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</si>
  <si>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</si>
  <si>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</si>
  <si>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</si>
  <si>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</si>
  <si>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</si>
  <si>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</si>
  <si>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</si>
  <si>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</si>
  <si>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</si>
  <si>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</si>
  <si>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</si>
  <si>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</si>
  <si>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</si>
  <si>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</si>
  <si>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</si>
  <si>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</si>
  <si>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</si>
  <si>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</si>
  <si>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</si>
  <si>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</si>
  <si>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</si>
  <si>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</si>
  <si>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</si>
  <si>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</si>
  <si>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</si>
  <si>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</si>
  <si>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</si>
  <si>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</si>
  <si>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</si>
  <si>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</si>
  <si>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</si>
  <si>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</si>
  <si>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</si>
  <si>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</si>
  <si>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</si>
  <si>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</si>
  <si>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</si>
  <si>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</si>
  <si>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</si>
  <si>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</si>
  <si>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</si>
  <si>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</si>
  <si>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</si>
  <si>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</si>
  <si>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</si>
  <si>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</si>
  <si>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</si>
  <si>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</si>
  <si>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</si>
  <si>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</si>
  <si>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</si>
  <si>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</si>
  <si>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</si>
  <si>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</si>
  <si>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</si>
  <si>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</si>
  <si>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</si>
  <si>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</si>
  <si>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</si>
  <si>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</si>
  <si>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</si>
  <si>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</si>
  <si>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</si>
  <si>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</si>
  <si>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</si>
  <si>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</si>
  <si>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</si>
  <si>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</si>
  <si>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</si>
  <si>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</si>
  <si>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</si>
  <si>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</si>
  <si>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</si>
  <si>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</si>
  <si>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</si>
  <si>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</si>
  <si>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</si>
  <si>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</si>
  <si>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</si>
  <si>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</si>
  <si>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</si>
  <si>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</si>
  <si>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</si>
  <si>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</si>
  <si>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</si>
  <si>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</si>
  <si>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</si>
  <si>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</si>
  <si>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</si>
  <si>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</si>
  <si>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</si>
  <si>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</si>
  <si>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</si>
  <si>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</si>
  <si>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</si>
  <si>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</si>
  <si>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</si>
  <si>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</si>
  <si>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</si>
  <si>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</si>
  <si>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</si>
  <si>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</si>
  <si>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</si>
  <si>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</si>
  <si>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</si>
  <si>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</si>
  <si>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</si>
  <si>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</si>
  <si>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</si>
  <si>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</si>
  <si>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</si>
  <si>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</si>
  <si>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</si>
  <si>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</si>
  <si>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</si>
  <si>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</si>
  <si>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</si>
  <si>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</si>
  <si>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</si>
  <si>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</si>
  <si>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</si>
  <si>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</si>
  <si>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</si>
  <si>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</si>
  <si>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</si>
  <si>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</si>
  <si>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</si>
  <si>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</si>
  <si>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</si>
  <si>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</si>
  <si>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</si>
  <si>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</si>
  <si>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</si>
  <si>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</si>
  <si>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</si>
  <si>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</si>
  <si>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</si>
  <si>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</si>
  <si>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</si>
  <si>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</si>
  <si>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Assuming completed prior to transfer:</t>
  </si>
  <si>
    <t>American Institutions</t>
  </si>
  <si>
    <t>LD GE Block A</t>
  </si>
  <si>
    <t>LD GE C1, C2</t>
  </si>
  <si>
    <t>LD GE B4</t>
  </si>
  <si>
    <t>LD GE (B1+B2, or B1+B3, or B2+B3)</t>
  </si>
  <si>
    <t>LD GE Block D</t>
  </si>
  <si>
    <t>GE Subjects:</t>
  </si>
  <si>
    <t>Year Two</t>
  </si>
  <si>
    <t xml:space="preserve">Freshman Year </t>
  </si>
  <si>
    <t>Year Three</t>
  </si>
  <si>
    <t>Year Four</t>
  </si>
  <si>
    <t>Total Units:</t>
  </si>
  <si>
    <t>Junior Year</t>
  </si>
  <si>
    <t>Senior Year</t>
  </si>
  <si>
    <t>UD GE B</t>
  </si>
  <si>
    <t>UD GE C</t>
  </si>
  <si>
    <t>GE A1</t>
  </si>
  <si>
    <t>GE A2</t>
  </si>
  <si>
    <t>GE A3</t>
  </si>
  <si>
    <t>Total Residence Units:</t>
  </si>
  <si>
    <t>Transfer without ADT, 2-3 Year Plan</t>
  </si>
  <si>
    <t>Other Transferrable Credits</t>
  </si>
  <si>
    <t>Final Year</t>
  </si>
  <si>
    <t>GE C1</t>
  </si>
  <si>
    <t>GE AM-History</t>
  </si>
  <si>
    <t>GE C2</t>
  </si>
  <si>
    <t>GE D (d)</t>
  </si>
  <si>
    <t>UD GE D (re)</t>
  </si>
  <si>
    <t>GE F</t>
  </si>
  <si>
    <t>Effective Fall 2024</t>
  </si>
  <si>
    <t>GE E, IHE (cl): NSS 1001</t>
  </si>
  <si>
    <t>GEOL 1500</t>
  </si>
  <si>
    <t>BIOL 1100</t>
  </si>
  <si>
    <t>ENVS 2000</t>
  </si>
  <si>
    <t>CHEM 1100</t>
  </si>
  <si>
    <t>GE AM-US GOV</t>
  </si>
  <si>
    <t>BIOL 1200</t>
  </si>
  <si>
    <t>BIOL 3000</t>
  </si>
  <si>
    <t>CHEM 1110</t>
  </si>
  <si>
    <t>PHYS 1100</t>
  </si>
  <si>
    <t>MATH 2110 or 2045</t>
  </si>
  <si>
    <t>4 or 5</t>
  </si>
  <si>
    <t>15 or 16</t>
  </si>
  <si>
    <t>GEOG 2680</t>
  </si>
  <si>
    <t>GEOL 3120</t>
  </si>
  <si>
    <t>ENVS 4100</t>
  </si>
  <si>
    <t>SOC 4870</t>
  </si>
  <si>
    <t>ENVS 4200</t>
  </si>
  <si>
    <t>GEOG 3690</t>
  </si>
  <si>
    <t>31-32</t>
  </si>
  <si>
    <t>UD ELECTIVE 1*</t>
  </si>
  <si>
    <t>UD ELECTIVE 2*</t>
  </si>
  <si>
    <t>UD ELECTIVE 3*</t>
  </si>
  <si>
    <t>UD ELECTIVE 4*</t>
  </si>
  <si>
    <t>UD ELECTIVE 5*</t>
  </si>
  <si>
    <t>UD ELECTIVE 6*</t>
  </si>
  <si>
    <t>UD ELECTIVE 7*</t>
  </si>
  <si>
    <t>*Elective units may vary; 21-23 units UD elective required for program</t>
  </si>
  <si>
    <t>BIOL 3200 or CHEM 3100 (wi)</t>
  </si>
  <si>
    <t>MATH 2110 or MATH 2045</t>
  </si>
  <si>
    <t>17-18</t>
  </si>
  <si>
    <t>32-33</t>
  </si>
  <si>
    <t>91-92**</t>
  </si>
  <si>
    <t>**These conservative totals are if NO transferrable credits apply towards LD program requirements - students will likely have some BIOL, CHEM, PHYS, MATH or GEOL credits to transfer into program</t>
  </si>
  <si>
    <t>(below calculated assuming none of these units apply towards the program)</t>
  </si>
  <si>
    <t>Environmental Science,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</si>
</sst>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b/>
      <sz val="12"/>
      <color rgb="FFFF0000"/>
      <name val="Calibri"/>
      <family val="2"/>
    </font>
    <font>
      <b/>
      <sz val="12"/>
      <color rgb="FFFF0000"/>
      <name val="Calibri"/>
      <family val="2"/>
      <scheme val="minor"/>
    </font>
    <font>
      <sz val="8"/>
      <name val="Calibri"/>
      <family val="2"/>
      <scheme val="minor"/>
    </font>
  </fonts>
  <fills count="20">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FF2CC"/>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s>
  <borders count="81">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2" fillId="0" borderId="0" applyNumberFormat="0" applyFill="0" applyBorder="0" applyAlignment="0" applyProtection="0"/>
    <xf numFmtId="0" fontId="51" fillId="13" borderId="0" applyNumberFormat="0" applyBorder="0" applyAlignment="0" applyProtection="0"/>
  </cellStyleXfs>
  <cellXfs count="237">
    <xf numFmtId="0" fontId="0" fillId="0" borderId="0" xfId="0"/>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0" borderId="6" xfId="0" applyBorder="1"/>
    <xf numFmtId="0" fontId="0" fillId="0" borderId="17" xfId="0" applyBorder="1"/>
    <xf numFmtId="0" fontId="10" fillId="0" borderId="19" xfId="0" applyFont="1" applyBorder="1" applyAlignment="1">
      <alignment vertical="top"/>
    </xf>
    <xf numFmtId="0" fontId="0" fillId="0" borderId="20" xfId="0" applyBorder="1"/>
    <xf numFmtId="0" fontId="0" fillId="0" borderId="21" xfId="0" applyBorder="1"/>
    <xf numFmtId="0" fontId="0" fillId="0" borderId="22" xfId="0" applyBorder="1"/>
    <xf numFmtId="0" fontId="3" fillId="0" borderId="1" xfId="0" applyFont="1" applyBorder="1" applyAlignment="1">
      <alignment vertical="center" wrapText="1"/>
    </xf>
    <xf numFmtId="0" fontId="10" fillId="0" borderId="25" xfId="0" applyFont="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23" fillId="7" borderId="37"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18" fillId="0" borderId="6" xfId="0" applyFont="1" applyBorder="1" applyAlignment="1">
      <alignment horizontal="right"/>
    </xf>
    <xf numFmtId="0" fontId="14" fillId="9" borderId="12" xfId="0" applyFont="1" applyFill="1" applyBorder="1" applyAlignment="1" applyProtection="1">
      <alignment vertical="center" wrapText="1"/>
      <protection locked="0"/>
    </xf>
    <xf numFmtId="0" fontId="14" fillId="9" borderId="41" xfId="0" applyFont="1" applyFill="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41" xfId="0" applyFont="1" applyFill="1" applyBorder="1" applyAlignment="1" applyProtection="1">
      <alignment horizontal="center" vertical="center" wrapText="1"/>
      <protection locked="0"/>
    </xf>
    <xf numFmtId="0" fontId="14" fillId="9" borderId="13" xfId="0" applyFont="1" applyFill="1" applyBorder="1" applyAlignment="1" applyProtection="1">
      <alignment vertical="center" wrapText="1"/>
      <protection locked="0"/>
    </xf>
    <xf numFmtId="0" fontId="14" fillId="9" borderId="43" xfId="0" applyFont="1" applyFill="1" applyBorder="1" applyAlignment="1" applyProtection="1">
      <alignment horizontal="center" vertical="center" wrapText="1"/>
      <protection locked="0"/>
    </xf>
    <xf numFmtId="0" fontId="14" fillId="10" borderId="13" xfId="0" applyFont="1" applyFill="1" applyBorder="1" applyAlignment="1" applyProtection="1">
      <alignment vertical="center" wrapText="1"/>
      <protection locked="0"/>
    </xf>
    <xf numFmtId="0" fontId="14" fillId="10" borderId="43" xfId="0" applyFont="1" applyFill="1" applyBorder="1" applyAlignment="1" applyProtection="1">
      <alignment horizontal="center" vertical="center" wrapText="1"/>
      <protection locked="0"/>
    </xf>
    <xf numFmtId="0" fontId="14" fillId="9" borderId="14" xfId="0" applyFont="1" applyFill="1" applyBorder="1" applyAlignment="1" applyProtection="1">
      <alignment vertical="center" wrapText="1"/>
      <protection locked="0"/>
    </xf>
    <xf numFmtId="0" fontId="14" fillId="9" borderId="33" xfId="0" applyFont="1" applyFill="1" applyBorder="1" applyAlignment="1" applyProtection="1">
      <alignment horizontal="center" vertical="center" wrapText="1"/>
      <protection locked="0"/>
    </xf>
    <xf numFmtId="0" fontId="14" fillId="10" borderId="14" xfId="0" applyFont="1" applyFill="1" applyBorder="1" applyAlignment="1" applyProtection="1">
      <alignment vertical="center" wrapText="1"/>
      <protection locked="0"/>
    </xf>
    <xf numFmtId="0" fontId="14" fillId="10" borderId="33" xfId="0" applyFont="1" applyFill="1" applyBorder="1" applyAlignment="1" applyProtection="1">
      <alignment horizontal="center" vertical="center" wrapText="1"/>
      <protection locked="0"/>
    </xf>
    <xf numFmtId="0" fontId="9" fillId="9"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8" borderId="10" xfId="0" applyFont="1" applyFill="1" applyBorder="1"/>
    <xf numFmtId="0" fontId="6" fillId="9" borderId="45" xfId="0" applyFont="1" applyFill="1" applyBorder="1" applyAlignment="1">
      <alignment horizontal="right" vertical="center" wrapText="1"/>
    </xf>
    <xf numFmtId="0" fontId="20" fillId="9" borderId="44" xfId="0" applyFont="1" applyFill="1" applyBorder="1" applyAlignment="1">
      <alignment horizontal="center" vertical="center" wrapText="1"/>
    </xf>
    <xf numFmtId="0" fontId="6" fillId="10" borderId="45" xfId="0" applyFont="1" applyFill="1" applyBorder="1" applyAlignment="1">
      <alignment horizontal="right" vertical="center" wrapText="1"/>
    </xf>
    <xf numFmtId="0" fontId="20" fillId="10" borderId="44" xfId="0" applyFont="1" applyFill="1" applyBorder="1" applyAlignment="1">
      <alignment horizontal="center" vertical="center" wrapText="1"/>
    </xf>
    <xf numFmtId="0" fontId="6" fillId="9" borderId="28" xfId="0" applyFont="1" applyFill="1" applyBorder="1" applyAlignment="1">
      <alignment horizontal="right" vertical="center" wrapText="1"/>
    </xf>
    <xf numFmtId="0" fontId="20" fillId="9" borderId="24" xfId="0" applyFont="1" applyFill="1" applyBorder="1" applyAlignment="1">
      <alignment horizontal="center" vertical="center" wrapText="1"/>
    </xf>
    <xf numFmtId="0" fontId="6" fillId="10" borderId="28" xfId="0" applyFont="1" applyFill="1" applyBorder="1" applyAlignment="1">
      <alignment horizontal="right" vertical="center" wrapText="1"/>
    </xf>
    <xf numFmtId="0" fontId="20" fillId="10" borderId="24" xfId="0" applyFont="1" applyFill="1" applyBorder="1" applyAlignment="1">
      <alignment horizontal="center" vertical="center" wrapText="1"/>
    </xf>
    <xf numFmtId="0" fontId="9" fillId="8" borderId="9" xfId="0" applyFont="1" applyFill="1" applyBorder="1" applyAlignment="1">
      <alignment vertical="center" wrapText="1"/>
    </xf>
    <xf numFmtId="0" fontId="9" fillId="8" borderId="10" xfId="0" applyFont="1" applyFill="1" applyBorder="1" applyAlignment="1">
      <alignment vertical="center" wrapText="1"/>
    </xf>
    <xf numFmtId="0" fontId="19" fillId="0" borderId="2" xfId="0" applyFont="1" applyBorder="1" applyAlignment="1">
      <alignment horizontal="center" vertical="center" wrapText="1"/>
    </xf>
    <xf numFmtId="0" fontId="10" fillId="0" borderId="17" xfId="0" applyFont="1" applyBorder="1" applyAlignment="1">
      <alignment vertical="center"/>
    </xf>
    <xf numFmtId="0" fontId="18" fillId="0" borderId="2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7" xfId="0" applyFont="1" applyBorder="1" applyAlignment="1">
      <alignment horizontal="center" vertical="center" wrapText="1"/>
    </xf>
    <xf numFmtId="0" fontId="0" fillId="0" borderId="0" xfId="0" applyAlignment="1">
      <alignment horizontal="center" vertical="center" wrapText="1"/>
    </xf>
    <xf numFmtId="0" fontId="31" fillId="0" borderId="0" xfId="0" applyFont="1" applyAlignment="1">
      <alignment vertical="center" wrapText="1"/>
    </xf>
    <xf numFmtId="0" fontId="30" fillId="0" borderId="0" xfId="0" applyFont="1" applyAlignment="1">
      <alignment vertical="center" wrapText="1"/>
    </xf>
    <xf numFmtId="0" fontId="10" fillId="0" borderId="0" xfId="0" applyFont="1" applyAlignment="1">
      <alignment vertical="center"/>
    </xf>
    <xf numFmtId="0" fontId="43" fillId="0" borderId="6" xfId="0" applyFont="1" applyBorder="1" applyAlignment="1">
      <alignment vertical="center"/>
    </xf>
    <xf numFmtId="0" fontId="43" fillId="0" borderId="18" xfId="0" applyFont="1" applyBorder="1" applyAlignment="1">
      <alignment vertical="top"/>
    </xf>
    <xf numFmtId="0" fontId="49" fillId="0" borderId="0" xfId="0" applyFont="1" applyAlignment="1">
      <alignment vertical="center"/>
    </xf>
    <xf numFmtId="0" fontId="50" fillId="0" borderId="47" xfId="0" applyFont="1" applyBorder="1" applyAlignment="1">
      <alignment horizontal="left" vertical="center"/>
    </xf>
    <xf numFmtId="0" fontId="0" fillId="4" borderId="0" xfId="0" applyFill="1"/>
    <xf numFmtId="49" fontId="57" fillId="0" borderId="0" xfId="0" applyNumberFormat="1" applyFont="1" applyAlignment="1">
      <alignment horizontal="left" vertical="top" wrapText="1"/>
    </xf>
    <xf numFmtId="0" fontId="0" fillId="15" borderId="0" xfId="0" applyFill="1"/>
    <xf numFmtId="0" fontId="21" fillId="4" borderId="0" xfId="0" applyFont="1" applyFill="1"/>
    <xf numFmtId="0" fontId="21" fillId="0" borderId="0" xfId="0" applyFont="1"/>
    <xf numFmtId="0" fontId="9" fillId="8" borderId="9" xfId="0" applyFont="1" applyFill="1" applyBorder="1"/>
    <xf numFmtId="0" fontId="57" fillId="16" borderId="0" xfId="0" applyFont="1" applyFill="1" applyAlignment="1">
      <alignment horizontal="left" vertical="top"/>
    </xf>
    <xf numFmtId="0" fontId="57" fillId="0" borderId="0" xfId="0" applyFont="1" applyAlignment="1">
      <alignment horizontal="left" vertical="top"/>
    </xf>
    <xf numFmtId="0" fontId="65" fillId="15" borderId="0" xfId="0" applyFont="1" applyFill="1" applyAlignment="1">
      <alignment horizontal="left" vertical="top"/>
    </xf>
    <xf numFmtId="0" fontId="66" fillId="15" borderId="0" xfId="0" applyFont="1" applyFill="1" applyAlignment="1">
      <alignment horizontal="left" vertical="top" wrapText="1"/>
    </xf>
    <xf numFmtId="0" fontId="66" fillId="15" borderId="0" xfId="0" applyFont="1" applyFill="1" applyAlignment="1">
      <alignment horizontal="left" vertical="top"/>
    </xf>
    <xf numFmtId="0" fontId="68" fillId="15" borderId="0" xfId="0" applyFont="1" applyFill="1" applyAlignment="1">
      <alignment horizontal="left" vertical="top"/>
    </xf>
    <xf numFmtId="0" fontId="58" fillId="15" borderId="0" xfId="0" applyFont="1" applyFill="1" applyAlignment="1">
      <alignment horizontal="left" vertical="top" wrapText="1"/>
    </xf>
    <xf numFmtId="0" fontId="57" fillId="15" borderId="0" xfId="0" applyFont="1" applyFill="1" applyAlignment="1">
      <alignment horizontal="left" vertical="top" wrapText="1"/>
    </xf>
    <xf numFmtId="0" fontId="57" fillId="15" borderId="0" xfId="0" applyFont="1" applyFill="1" applyAlignment="1">
      <alignment horizontal="left" vertical="top"/>
    </xf>
    <xf numFmtId="0" fontId="58" fillId="0" borderId="0" xfId="0" applyFont="1" applyAlignment="1">
      <alignment horizontal="left" vertical="top" wrapText="1"/>
    </xf>
    <xf numFmtId="0" fontId="57" fillId="0" borderId="0" xfId="0" applyFont="1" applyAlignment="1">
      <alignment horizontal="left" vertical="top" wrapText="1"/>
    </xf>
    <xf numFmtId="0" fontId="0" fillId="15" borderId="0" xfId="0" applyFill="1" applyAlignment="1">
      <alignment vertical="top"/>
    </xf>
    <xf numFmtId="0" fontId="52" fillId="15" borderId="0" xfId="0" applyFont="1" applyFill="1" applyAlignment="1">
      <alignment vertical="top"/>
    </xf>
    <xf numFmtId="0" fontId="64" fillId="15" borderId="0" xfId="0" applyFont="1" applyFill="1" applyAlignment="1">
      <alignment horizontal="right" vertical="top"/>
    </xf>
    <xf numFmtId="0" fontId="0" fillId="18" borderId="0" xfId="0" applyFill="1" applyAlignment="1">
      <alignment vertical="top"/>
    </xf>
    <xf numFmtId="0" fontId="53" fillId="15" borderId="0" xfId="0" applyFont="1" applyFill="1" applyAlignment="1">
      <alignment vertical="top"/>
    </xf>
    <xf numFmtId="0" fontId="67" fillId="15" borderId="0" xfId="0" applyFont="1" applyFill="1" applyAlignment="1">
      <alignment horizontal="left" vertical="top"/>
    </xf>
    <xf numFmtId="0" fontId="69" fillId="15" borderId="0" xfId="0" applyFont="1" applyFill="1" applyAlignment="1">
      <alignment vertical="top"/>
    </xf>
    <xf numFmtId="0" fontId="70" fillId="15" borderId="0" xfId="0" applyFont="1" applyFill="1"/>
    <xf numFmtId="0" fontId="70" fillId="15" borderId="0" xfId="0" applyFont="1" applyFill="1" applyAlignment="1">
      <alignment horizontal="center"/>
    </xf>
    <xf numFmtId="0" fontId="0" fillId="15" borderId="0" xfId="0" applyFill="1" applyAlignment="1">
      <alignment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71" fillId="3" borderId="1"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32" fillId="4" borderId="0" xfId="1" applyFill="1" applyProtection="1"/>
    <xf numFmtId="0" fontId="35" fillId="14" borderId="0" xfId="0" applyFont="1" applyFill="1" applyAlignment="1">
      <alignment horizontal="left" indent="3"/>
    </xf>
    <xf numFmtId="0" fontId="0" fillId="14" borderId="0" xfId="0" applyFill="1"/>
    <xf numFmtId="0" fontId="0" fillId="11" borderId="52" xfId="0" applyFill="1" applyBorder="1" applyAlignment="1" applyProtection="1">
      <alignment horizontal="center" vertical="center" wrapText="1"/>
      <protection locked="0"/>
    </xf>
    <xf numFmtId="0" fontId="0" fillId="11" borderId="53" xfId="0" applyFill="1" applyBorder="1" applyAlignment="1" applyProtection="1">
      <alignment horizontal="center" vertical="center" wrapText="1"/>
      <protection locked="0"/>
    </xf>
    <xf numFmtId="0" fontId="38" fillId="0" borderId="52" xfId="0" applyFont="1" applyBorder="1" applyAlignment="1" applyProtection="1">
      <alignment horizontal="center" vertical="center" wrapText="1"/>
      <protection locked="0"/>
    </xf>
    <xf numFmtId="0" fontId="38" fillId="0" borderId="53" xfId="0" applyFont="1" applyBorder="1" applyAlignment="1" applyProtection="1">
      <alignment horizontal="center" vertical="center" wrapText="1"/>
      <protection locked="0"/>
    </xf>
    <xf numFmtId="0" fontId="38" fillId="0" borderId="55"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protection locked="0"/>
    </xf>
    <xf numFmtId="0" fontId="39" fillId="0" borderId="51" xfId="0" applyFont="1" applyBorder="1" applyAlignment="1" applyProtection="1">
      <alignment horizontal="left" vertical="top" wrapText="1"/>
      <protection locked="0"/>
    </xf>
    <xf numFmtId="0" fontId="39" fillId="0" borderId="54" xfId="0" applyFont="1" applyBorder="1" applyAlignment="1" applyProtection="1">
      <alignment horizontal="left" vertical="top" wrapText="1"/>
      <protection locked="0"/>
    </xf>
    <xf numFmtId="0" fontId="48" fillId="4" borderId="0" xfId="1" applyFont="1" applyFill="1" applyAlignment="1" applyProtection="1">
      <alignment horizontal="left" vertical="center"/>
    </xf>
    <xf numFmtId="0" fontId="35" fillId="4" borderId="0" xfId="0" applyFont="1" applyFill="1" applyAlignment="1">
      <alignment horizontal="left" indent="3"/>
    </xf>
    <xf numFmtId="0" fontId="40" fillId="4" borderId="0" xfId="0" applyFont="1" applyFill="1" applyAlignment="1">
      <alignment horizontal="left" vertical="center" indent="1"/>
    </xf>
    <xf numFmtId="0" fontId="34" fillId="4" borderId="0" xfId="0" applyFont="1" applyFill="1" applyAlignment="1">
      <alignment horizontal="left" vertical="center" indent="1"/>
    </xf>
    <xf numFmtId="0" fontId="77" fillId="0" borderId="0" xfId="0" applyFont="1"/>
    <xf numFmtId="0" fontId="0" fillId="0" borderId="0" xfId="0" applyAlignment="1">
      <alignment vertical="top"/>
    </xf>
    <xf numFmtId="0" fontId="78" fillId="0" borderId="0" xfId="0" applyFont="1"/>
    <xf numFmtId="0" fontId="13" fillId="0" borderId="12"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0" fillId="0" borderId="0" xfId="0" applyProtection="1">
      <protection locked="0"/>
    </xf>
    <xf numFmtId="0" fontId="3" fillId="0" borderId="21" xfId="0" applyFont="1" applyBorder="1" applyAlignment="1">
      <alignment vertical="center"/>
    </xf>
    <xf numFmtId="0" fontId="44" fillId="0" borderId="70" xfId="0" applyFont="1" applyBorder="1" applyAlignment="1">
      <alignment vertical="center"/>
    </xf>
    <xf numFmtId="0" fontId="46" fillId="0" borderId="0" xfId="0" applyFont="1" applyAlignment="1" applyProtection="1">
      <alignment vertical="top"/>
      <protection locked="0"/>
    </xf>
    <xf numFmtId="0" fontId="7" fillId="0" borderId="72" xfId="0" applyFont="1" applyBorder="1" applyAlignment="1" applyProtection="1">
      <alignment wrapText="1"/>
      <protection locked="0"/>
    </xf>
    <xf numFmtId="0" fontId="7" fillId="0" borderId="46" xfId="0" applyFont="1" applyBorder="1" applyAlignment="1" applyProtection="1">
      <alignment wrapText="1"/>
      <protection locked="0"/>
    </xf>
    <xf numFmtId="0" fontId="11" fillId="4" borderId="74" xfId="0" applyFont="1" applyFill="1" applyBorder="1" applyAlignment="1">
      <alignment horizontal="left" vertical="top" wrapText="1"/>
    </xf>
    <xf numFmtId="0" fontId="8" fillId="4" borderId="75" xfId="0" applyFont="1" applyFill="1" applyBorder="1" applyAlignment="1" applyProtection="1">
      <alignment horizontal="left" vertical="top" wrapText="1"/>
      <protection locked="0"/>
    </xf>
    <xf numFmtId="0" fontId="7" fillId="4" borderId="75" xfId="0" applyFont="1" applyFill="1" applyBorder="1" applyAlignment="1" applyProtection="1">
      <alignment horizontal="left" vertical="top" wrapText="1"/>
      <protection locked="0"/>
    </xf>
    <xf numFmtId="0" fontId="21" fillId="4" borderId="0" xfId="0" applyFont="1" applyFill="1" applyAlignment="1">
      <alignment horizontal="left" vertical="top" wrapText="1"/>
    </xf>
    <xf numFmtId="0" fontId="32" fillId="4" borderId="0" xfId="1" applyFill="1" applyAlignment="1">
      <alignment horizontal="left" vertical="top" indent="2"/>
    </xf>
    <xf numFmtId="14" fontId="57" fillId="0" borderId="0" xfId="0" applyNumberFormat="1" applyFont="1" applyAlignment="1">
      <alignment horizontal="left" vertical="top"/>
    </xf>
    <xf numFmtId="0" fontId="61" fillId="0" borderId="0" xfId="0" applyFont="1" applyAlignment="1">
      <alignment horizontal="left" vertical="top"/>
    </xf>
    <xf numFmtId="49" fontId="58" fillId="0" borderId="0" xfId="0" applyNumberFormat="1" applyFont="1" applyAlignment="1">
      <alignment horizontal="left" vertical="top" wrapText="1"/>
    </xf>
    <xf numFmtId="0" fontId="58" fillId="0" borderId="68" xfId="0" applyFont="1" applyBorder="1" applyAlignment="1">
      <alignment horizontal="left" vertical="top" wrapText="1"/>
    </xf>
    <xf numFmtId="0" fontId="57" fillId="0" borderId="68" xfId="0" applyFont="1" applyBorder="1" applyAlignment="1">
      <alignment horizontal="left" vertical="top" wrapText="1"/>
    </xf>
    <xf numFmtId="14" fontId="57" fillId="0" borderId="68" xfId="0" applyNumberFormat="1" applyFont="1" applyBorder="1" applyAlignment="1">
      <alignment horizontal="left" vertical="top"/>
    </xf>
    <xf numFmtId="0" fontId="57" fillId="0" borderId="68" xfId="0" applyFont="1" applyBorder="1" applyAlignment="1">
      <alignment horizontal="left" vertical="top"/>
    </xf>
    <xf numFmtId="0" fontId="9" fillId="8" borderId="10" xfId="0" applyFont="1" applyFill="1" applyBorder="1" applyAlignment="1">
      <alignment wrapText="1"/>
    </xf>
    <xf numFmtId="0" fontId="9" fillId="8" borderId="2" xfId="0" applyFont="1" applyFill="1" applyBorder="1" applyAlignment="1">
      <alignment wrapText="1"/>
    </xf>
    <xf numFmtId="0" fontId="84" fillId="8" borderId="10" xfId="0" applyFont="1" applyFill="1" applyBorder="1" applyAlignment="1">
      <alignment horizontal="right" vertical="center"/>
    </xf>
    <xf numFmtId="0" fontId="21" fillId="0" borderId="10" xfId="0" applyFont="1" applyBorder="1"/>
    <xf numFmtId="0" fontId="84" fillId="8" borderId="10" xfId="0" applyFont="1" applyFill="1" applyBorder="1" applyAlignment="1">
      <alignment horizontal="right" vertical="center" wrapText="1"/>
    </xf>
    <xf numFmtId="0" fontId="0" fillId="0" borderId="77" xfId="0" applyBorder="1" applyAlignment="1">
      <alignment horizontal="left" vertical="center"/>
    </xf>
    <xf numFmtId="0" fontId="0" fillId="0" borderId="77" xfId="0" applyBorder="1" applyAlignment="1">
      <alignment horizontal="center"/>
    </xf>
    <xf numFmtId="0" fontId="5" fillId="0" borderId="78" xfId="0" applyFont="1" applyBorder="1" applyAlignment="1" applyProtection="1">
      <alignment horizontal="left" vertical="center" wrapText="1"/>
      <protection locked="0"/>
    </xf>
    <xf numFmtId="0" fontId="0" fillId="0" borderId="78" xfId="0" applyBorder="1" applyAlignment="1">
      <alignment horizontal="center"/>
    </xf>
    <xf numFmtId="0" fontId="0" fillId="0" borderId="78" xfId="0" applyBorder="1" applyAlignment="1">
      <alignment horizontal="left" vertical="center"/>
    </xf>
    <xf numFmtId="0" fontId="0" fillId="0" borderId="79" xfId="0" applyBorder="1" applyAlignment="1">
      <alignment horizontal="center"/>
    </xf>
    <xf numFmtId="0" fontId="0" fillId="19" borderId="34" xfId="0" applyFill="1" applyBorder="1" applyAlignment="1">
      <alignment horizontal="left" vertical="center"/>
    </xf>
    <xf numFmtId="0" fontId="0" fillId="19" borderId="35" xfId="0" applyFill="1" applyBorder="1" applyAlignment="1">
      <alignment horizontal="center"/>
    </xf>
    <xf numFmtId="0" fontId="0" fillId="0" borderId="39" xfId="0" applyBorder="1" applyAlignment="1">
      <alignment horizontal="left" vertical="center"/>
    </xf>
    <xf numFmtId="0" fontId="0" fillId="0" borderId="80" xfId="0" applyBorder="1" applyAlignment="1">
      <alignment horizontal="left" vertical="center"/>
    </xf>
    <xf numFmtId="0" fontId="9" fillId="8" borderId="8" xfId="0" applyFont="1" applyFill="1" applyBorder="1"/>
    <xf numFmtId="0" fontId="9" fillId="8" borderId="1" xfId="0" applyFont="1" applyFill="1" applyBorder="1" applyAlignment="1">
      <alignment wrapText="1"/>
    </xf>
    <xf numFmtId="0" fontId="9" fillId="9" borderId="5" xfId="0" applyFont="1" applyFill="1" applyBorder="1" applyAlignment="1">
      <alignment horizontal="center" vertical="center" wrapText="1"/>
    </xf>
    <xf numFmtId="0" fontId="9" fillId="8" borderId="10" xfId="0" applyFont="1" applyFill="1" applyBorder="1" applyAlignment="1">
      <alignment horizontal="left"/>
    </xf>
    <xf numFmtId="0" fontId="9" fillId="8" borderId="2" xfId="0" applyFont="1" applyFill="1" applyBorder="1" applyAlignment="1">
      <alignment horizontal="left"/>
    </xf>
    <xf numFmtId="0" fontId="9" fillId="8" borderId="76" xfId="0" applyFont="1" applyFill="1" applyBorder="1" applyAlignment="1">
      <alignment horizontal="left"/>
    </xf>
    <xf numFmtId="0" fontId="9" fillId="8" borderId="9" xfId="0" applyFont="1" applyFill="1" applyBorder="1" applyAlignment="1">
      <alignment horizontal="left"/>
    </xf>
    <xf numFmtId="0" fontId="5" fillId="0" borderId="79"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15" xfId="0" applyBorder="1" applyAlignment="1">
      <alignment horizontal="center"/>
    </xf>
    <xf numFmtId="0" fontId="21" fillId="0" borderId="15" xfId="0" applyFont="1" applyBorder="1"/>
    <xf numFmtId="0" fontId="9" fillId="8" borderId="10" xfId="0" applyFont="1" applyFill="1" applyBorder="1" applyAlignment="1">
      <alignment horizontal="right" wrapText="1"/>
    </xf>
    <xf numFmtId="0" fontId="9" fillId="8" borderId="8" xfId="0" applyFont="1" applyFill="1" applyBorder="1" applyAlignment="1">
      <alignment horizontal="right" wrapText="1"/>
    </xf>
    <xf numFmtId="0" fontId="25" fillId="4" borderId="0" xfId="0" applyFont="1" applyFill="1" applyAlignment="1">
      <alignment vertical="center"/>
    </xf>
    <xf numFmtId="0" fontId="21" fillId="4" borderId="0" xfId="0" applyFont="1" applyFill="1" applyAlignment="1">
      <alignment horizontal="right"/>
    </xf>
    <xf numFmtId="14" fontId="0" fillId="4" borderId="0" xfId="0" applyNumberFormat="1" applyFill="1"/>
    <xf numFmtId="0" fontId="0" fillId="4" borderId="0" xfId="0" applyFill="1" applyAlignment="1">
      <alignment horizontal="right"/>
    </xf>
    <xf numFmtId="0" fontId="0" fillId="4" borderId="0" xfId="0" applyFill="1" applyAlignment="1">
      <alignment horizontal="left"/>
    </xf>
    <xf numFmtId="0" fontId="20" fillId="4" borderId="0" xfId="0" applyFont="1" applyFill="1" applyAlignment="1">
      <alignment horizontal="right"/>
    </xf>
    <xf numFmtId="0" fontId="85" fillId="4" borderId="0" xfId="0" applyFont="1" applyFill="1" applyAlignment="1">
      <alignment vertical="center"/>
    </xf>
    <xf numFmtId="0" fontId="9" fillId="4" borderId="0" xfId="0" applyFont="1" applyFill="1"/>
    <xf numFmtId="0" fontId="19" fillId="4" borderId="0" xfId="0" applyFont="1" applyFill="1" applyAlignment="1">
      <alignment horizontal="right"/>
    </xf>
    <xf numFmtId="0" fontId="9" fillId="4" borderId="0" xfId="0" applyFont="1" applyFill="1" applyAlignment="1">
      <alignment horizontal="left"/>
    </xf>
    <xf numFmtId="0" fontId="5" fillId="0" borderId="0" xfId="0" applyFont="1" applyAlignment="1">
      <alignment horizontal="right" vertical="top"/>
    </xf>
    <xf numFmtId="0" fontId="79" fillId="0" borderId="7"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79" fillId="0" borderId="73" xfId="0" applyFont="1" applyBorder="1" applyAlignment="1" applyProtection="1">
      <alignment horizontal="center" vertical="center" wrapText="1"/>
      <protection locked="0"/>
    </xf>
    <xf numFmtId="0" fontId="79" fillId="0" borderId="71"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71" xfId="0" applyFont="1" applyBorder="1" applyAlignment="1" applyProtection="1">
      <alignment horizontal="center" vertical="center" wrapText="1"/>
      <protection locked="0"/>
    </xf>
    <xf numFmtId="0" fontId="28" fillId="4" borderId="0" xfId="0" applyFont="1" applyFill="1" applyAlignment="1">
      <alignment horizontal="left" vertical="top" wrapText="1"/>
    </xf>
    <xf numFmtId="0" fontId="21" fillId="4" borderId="0" xfId="0" applyFont="1" applyFill="1" applyAlignment="1">
      <alignment horizontal="left" vertical="top" wrapText="1"/>
    </xf>
    <xf numFmtId="0" fontId="32" fillId="4" borderId="0" xfId="1" applyFill="1" applyAlignment="1" applyProtection="1">
      <alignment horizontal="left" vertical="top"/>
      <protection locked="0"/>
    </xf>
    <xf numFmtId="0" fontId="21" fillId="0" borderId="0" xfId="0" applyFont="1" applyAlignment="1" applyProtection="1">
      <alignment horizontal="left" vertical="top" wrapText="1"/>
      <protection locked="0"/>
    </xf>
    <xf numFmtId="0" fontId="28" fillId="4" borderId="0" xfId="0" applyFont="1" applyFill="1" applyAlignment="1">
      <alignment horizontal="left" vertical="top" indent="2"/>
    </xf>
    <xf numFmtId="0" fontId="28" fillId="4" borderId="0" xfId="0" applyFont="1" applyFill="1" applyAlignment="1" applyProtection="1">
      <alignment horizontal="left" vertical="top"/>
      <protection locked="0"/>
    </xf>
    <xf numFmtId="0" fontId="14" fillId="4" borderId="0" xfId="0" applyFont="1" applyFill="1" applyAlignment="1">
      <alignment horizontal="left" vertical="top" wrapText="1"/>
    </xf>
    <xf numFmtId="0" fontId="28" fillId="4" borderId="0" xfId="0" applyFont="1" applyFill="1" applyAlignment="1" applyProtection="1">
      <alignment horizontal="left" vertical="top" wrapText="1"/>
      <protection locked="0"/>
    </xf>
    <xf numFmtId="0" fontId="63" fillId="12" borderId="48" xfId="0" applyFont="1" applyFill="1" applyBorder="1" applyAlignment="1">
      <alignment horizontal="center" vertical="center" wrapText="1"/>
    </xf>
    <xf numFmtId="0" fontId="63" fillId="12" borderId="51" xfId="0" applyFont="1" applyFill="1" applyBorder="1" applyAlignment="1">
      <alignment horizontal="center" vertical="center" wrapText="1"/>
    </xf>
    <xf numFmtId="0" fontId="62" fillId="17" borderId="49" xfId="0" applyFont="1" applyFill="1" applyBorder="1" applyAlignment="1">
      <alignment horizontal="center" vertical="center" wrapText="1"/>
    </xf>
    <xf numFmtId="0" fontId="62" fillId="17" borderId="50" xfId="0" applyFont="1" applyFill="1" applyBorder="1" applyAlignment="1">
      <alignment horizontal="center" vertical="center" wrapText="1"/>
    </xf>
    <xf numFmtId="0" fontId="33" fillId="0" borderId="0" xfId="0" applyFont="1" applyAlignment="1">
      <alignment horizontal="center"/>
    </xf>
    <xf numFmtId="0" fontId="41" fillId="4" borderId="69" xfId="0" applyFont="1" applyFill="1" applyBorder="1" applyAlignment="1" applyProtection="1">
      <alignment horizontal="right" vertical="top"/>
      <protection locked="0"/>
    </xf>
    <xf numFmtId="0" fontId="41" fillId="4" borderId="69" xfId="0" applyFont="1" applyFill="1" applyBorder="1" applyAlignment="1">
      <alignment horizontal="left" vertical="top"/>
    </xf>
    <xf numFmtId="0" fontId="5" fillId="0" borderId="0" xfId="0" applyFont="1" applyAlignment="1">
      <alignment horizontal="right" vertical="top" wrapText="1"/>
    </xf>
    <xf numFmtId="0" fontId="23" fillId="7" borderId="39"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3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55" fillId="4" borderId="60" xfId="2" applyFont="1" applyFill="1" applyBorder="1" applyAlignment="1">
      <alignment horizontal="center" vertical="top" wrapText="1"/>
    </xf>
    <xf numFmtId="0" fontId="55" fillId="4" borderId="61" xfId="2" applyFont="1" applyFill="1" applyBorder="1" applyAlignment="1">
      <alignment horizontal="center" vertical="top" wrapText="1"/>
    </xf>
    <xf numFmtId="0" fontId="55" fillId="4" borderId="62" xfId="2" applyFont="1" applyFill="1" applyBorder="1" applyAlignment="1">
      <alignment horizontal="center" vertical="top" wrapText="1"/>
    </xf>
    <xf numFmtId="0" fontId="55" fillId="4" borderId="63" xfId="2" applyFont="1" applyFill="1" applyBorder="1" applyAlignment="1">
      <alignment horizontal="center" vertical="top" wrapText="1"/>
    </xf>
    <xf numFmtId="0" fontId="55" fillId="4" borderId="0" xfId="2" applyFont="1" applyFill="1" applyBorder="1" applyAlignment="1">
      <alignment horizontal="center" vertical="top" wrapText="1"/>
    </xf>
    <xf numFmtId="0" fontId="55" fillId="4" borderId="64" xfId="2" applyFont="1" applyFill="1" applyBorder="1" applyAlignment="1">
      <alignment horizontal="center" vertical="top" wrapText="1"/>
    </xf>
    <xf numFmtId="0" fontId="55" fillId="4" borderId="65" xfId="2" applyFont="1" applyFill="1" applyBorder="1" applyAlignment="1">
      <alignment horizontal="center" vertical="top" wrapText="1"/>
    </xf>
    <xf numFmtId="0" fontId="55" fillId="4" borderId="66" xfId="2" applyFont="1" applyFill="1" applyBorder="1" applyAlignment="1">
      <alignment horizontal="center" vertical="top" wrapText="1"/>
    </xf>
    <xf numFmtId="0" fontId="55" fillId="4" borderId="67" xfId="2" applyFont="1" applyFill="1" applyBorder="1" applyAlignment="1">
      <alignment horizontal="center" vertical="top" wrapText="1"/>
    </xf>
    <xf numFmtId="0" fontId="54" fillId="4" borderId="9" xfId="0" applyFont="1" applyFill="1" applyBorder="1" applyAlignment="1" applyProtection="1">
      <alignment horizontal="center" vertical="top"/>
      <protection locked="0"/>
    </xf>
    <xf numFmtId="0" fontId="54" fillId="4" borderId="10" xfId="0" applyFont="1" applyFill="1" applyBorder="1" applyAlignment="1" applyProtection="1">
      <alignment horizontal="center" vertical="top"/>
      <protection locked="0"/>
    </xf>
    <xf numFmtId="0" fontId="54" fillId="4" borderId="2" xfId="0" applyFont="1" applyFill="1" applyBorder="1" applyAlignment="1" applyProtection="1">
      <alignment horizontal="center" vertical="top"/>
      <protection locked="0"/>
    </xf>
    <xf numFmtId="0" fontId="60" fillId="18" borderId="8" xfId="0" applyFont="1" applyFill="1" applyBorder="1" applyAlignment="1">
      <alignment horizontal="center" vertical="top"/>
    </xf>
    <xf numFmtId="0" fontId="65" fillId="15" borderId="0" xfId="0" applyFont="1" applyFill="1" applyAlignment="1">
      <alignment horizontal="center" vertical="top"/>
    </xf>
    <xf numFmtId="0" fontId="65" fillId="15" borderId="0" xfId="0" applyFont="1" applyFill="1" applyAlignment="1">
      <alignment horizontal="center" vertical="top" wrapText="1"/>
    </xf>
    <xf numFmtId="0" fontId="55" fillId="4" borderId="57" xfId="2" applyFont="1" applyFill="1" applyBorder="1" applyAlignment="1" applyProtection="1">
      <alignment horizontal="center" vertical="top" wrapText="1"/>
    </xf>
    <xf numFmtId="0" fontId="55" fillId="4" borderId="58" xfId="2" applyFont="1" applyFill="1" applyBorder="1" applyAlignment="1" applyProtection="1">
      <alignment horizontal="center" vertical="top" wrapText="1"/>
    </xf>
    <xf numFmtId="0" fontId="55" fillId="4" borderId="59" xfId="2" applyFont="1" applyFill="1" applyBorder="1" applyAlignment="1" applyProtection="1">
      <alignment horizontal="center" vertical="top" wrapText="1"/>
    </xf>
    <xf numFmtId="0" fontId="9" fillId="8" borderId="10" xfId="0" applyFont="1" applyFill="1" applyBorder="1" applyAlignment="1">
      <alignment horizontal="right"/>
    </xf>
    <xf numFmtId="0" fontId="1" fillId="0" borderId="0" xfId="0" applyFont="1"/>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2B800"/>
      <color rgb="FF0033CC"/>
      <color rgb="FFCC0000"/>
      <color rgb="FFE1FFE2"/>
      <color rgb="FFCCFFCC"/>
      <color rgb="FFFFFAEB"/>
      <color rgb="FF2B7D2B"/>
      <color rgb="FFCC99FF"/>
      <color rgb="FFFF99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4" width="17.33203125" customWidth="1"/>
  </cols>
  <sheetData>
    <row r="1" spans="1:26" ht="24.75" customHeight="1">
      <c r="A1" s="125" t="s">
        <v>0</v>
      </c>
      <c r="B1" s="124" t="s">
        <v>230</v>
      </c>
      <c r="C1" s="50"/>
      <c r="D1" s="50"/>
      <c r="E1" s="50"/>
      <c r="F1" s="50"/>
      <c r="G1" s="50"/>
      <c r="H1" s="50"/>
      <c r="I1" s="50"/>
      <c r="J1" s="50"/>
      <c r="K1" s="50"/>
      <c r="M1" s="57"/>
    </row>
    <row r="2" spans="1:26" ht="97.5" customHeight="1" thickBot="1">
      <c r="A2" s="126" t="s">
        <v>66</v>
      </c>
      <c r="B2" s="127" t="s">
        <v>1</v>
      </c>
      <c r="C2" s="128" t="s">
        <v>1</v>
      </c>
      <c r="D2" s="128" t="s">
        <v>1</v>
      </c>
      <c r="E2" s="128" t="s">
        <v>1</v>
      </c>
      <c r="F2" s="128" t="s">
        <v>1</v>
      </c>
      <c r="G2" s="128" t="s">
        <v>1</v>
      </c>
      <c r="H2" s="128" t="s">
        <v>1</v>
      </c>
      <c r="I2" s="128" t="s">
        <v>1</v>
      </c>
      <c r="J2" s="128" t="s">
        <v>1</v>
      </c>
      <c r="K2" s="128" t="s">
        <v>1</v>
      </c>
      <c r="L2" s="61" t="s">
        <v>58</v>
      </c>
    </row>
    <row r="3" spans="1:26" ht="12" customHeight="1">
      <c r="A3" s="129" t="s">
        <v>2</v>
      </c>
      <c r="B3" s="182"/>
      <c r="C3" s="180"/>
      <c r="D3" s="180"/>
      <c r="E3" s="180"/>
      <c r="F3" s="180"/>
      <c r="G3" s="180"/>
      <c r="H3" s="180"/>
      <c r="I3" s="180"/>
      <c r="J3" s="180"/>
      <c r="K3" s="180"/>
      <c r="N3" s="56"/>
    </row>
    <row r="4" spans="1:26" ht="90" customHeight="1">
      <c r="A4" s="131" t="s">
        <v>3</v>
      </c>
      <c r="B4" s="183"/>
      <c r="C4" s="181"/>
      <c r="D4" s="181"/>
      <c r="E4" s="181"/>
      <c r="F4" s="181"/>
      <c r="G4" s="181"/>
      <c r="H4" s="181"/>
      <c r="I4" s="181"/>
      <c r="J4" s="181"/>
      <c r="K4" s="181"/>
      <c r="N4" s="56"/>
      <c r="O4" s="54"/>
      <c r="P4" s="54"/>
      <c r="Q4" s="54"/>
      <c r="R4" s="54"/>
      <c r="S4" s="54"/>
      <c r="T4" s="54"/>
      <c r="U4" s="54"/>
      <c r="V4" s="54"/>
      <c r="W4" s="54"/>
      <c r="X4" s="54"/>
      <c r="Y4" s="54"/>
    </row>
    <row r="5" spans="1:26" ht="12.75" customHeight="1">
      <c r="A5" s="129" t="s">
        <v>4</v>
      </c>
      <c r="B5" s="185"/>
      <c r="C5" s="184"/>
      <c r="D5" s="184"/>
      <c r="E5" s="184"/>
      <c r="F5" s="184"/>
      <c r="G5" s="184"/>
      <c r="H5" s="184"/>
      <c r="I5" s="184"/>
      <c r="J5" s="184"/>
      <c r="K5" s="184"/>
      <c r="N5" s="55"/>
      <c r="O5" s="54"/>
      <c r="P5" s="54"/>
      <c r="Q5" s="54"/>
      <c r="R5" s="54"/>
      <c r="S5" s="54"/>
      <c r="T5" s="54"/>
      <c r="U5" s="54"/>
      <c r="V5" s="54"/>
      <c r="W5" s="54"/>
      <c r="X5" s="54"/>
      <c r="Y5" s="54"/>
    </row>
    <row r="6" spans="1:26" ht="90" customHeight="1">
      <c r="A6" s="131" t="s">
        <v>3</v>
      </c>
      <c r="B6" s="185"/>
      <c r="C6" s="184"/>
      <c r="D6" s="184"/>
      <c r="E6" s="184"/>
      <c r="F6" s="184"/>
      <c r="G6" s="184"/>
      <c r="H6" s="184"/>
      <c r="I6" s="184"/>
      <c r="J6" s="184"/>
      <c r="K6" s="184"/>
      <c r="N6" s="55"/>
      <c r="O6" s="54"/>
      <c r="P6" s="54"/>
      <c r="Q6" s="54"/>
      <c r="R6" s="54"/>
      <c r="S6" s="54"/>
      <c r="T6" s="54"/>
      <c r="U6" s="54"/>
      <c r="V6" s="54"/>
      <c r="W6" s="54"/>
      <c r="X6" s="54"/>
      <c r="Y6" s="54"/>
    </row>
    <row r="7" spans="1:26" ht="12" customHeight="1">
      <c r="A7" s="129" t="s">
        <v>5</v>
      </c>
      <c r="B7" s="185"/>
      <c r="C7" s="184"/>
      <c r="D7" s="184"/>
      <c r="E7" s="184"/>
      <c r="F7" s="184"/>
      <c r="G7" s="184"/>
      <c r="H7" s="184"/>
      <c r="I7" s="184"/>
      <c r="J7" s="184"/>
      <c r="K7" s="184"/>
      <c r="N7" s="55"/>
      <c r="O7" s="54"/>
      <c r="P7" s="54"/>
      <c r="Q7" s="54"/>
      <c r="R7" s="54"/>
      <c r="S7" s="54"/>
      <c r="T7" s="54"/>
      <c r="U7" s="54"/>
      <c r="V7" s="54"/>
      <c r="W7" s="54"/>
      <c r="X7" s="54"/>
      <c r="Y7" s="54"/>
    </row>
    <row r="8" spans="1:26" ht="90" customHeight="1">
      <c r="A8" s="131" t="s">
        <v>3</v>
      </c>
      <c r="B8" s="185"/>
      <c r="C8" s="184"/>
      <c r="D8" s="184"/>
      <c r="E8" s="184"/>
      <c r="F8" s="184"/>
      <c r="G8" s="184"/>
      <c r="H8" s="184"/>
      <c r="I8" s="184"/>
      <c r="J8" s="184"/>
      <c r="K8" s="184"/>
      <c r="N8" s="55"/>
      <c r="O8" s="54"/>
      <c r="P8" s="54"/>
      <c r="Q8" s="54"/>
      <c r="R8" s="54"/>
      <c r="S8" s="54"/>
      <c r="T8" s="54"/>
      <c r="U8" s="54"/>
      <c r="V8" s="54"/>
      <c r="W8" s="54"/>
      <c r="X8" s="54"/>
      <c r="Y8" s="54"/>
    </row>
    <row r="9" spans="1:26" ht="15" customHeight="1">
      <c r="A9" s="129" t="s">
        <v>6</v>
      </c>
      <c r="B9" s="185"/>
      <c r="C9" s="184"/>
      <c r="D9" s="184"/>
      <c r="E9" s="184"/>
      <c r="F9" s="184"/>
      <c r="G9" s="184"/>
      <c r="H9" s="184"/>
      <c r="I9" s="184"/>
      <c r="J9" s="184"/>
      <c r="K9" s="184"/>
      <c r="N9" s="55"/>
      <c r="O9" s="54"/>
      <c r="P9" s="54"/>
      <c r="Q9" s="54"/>
      <c r="R9" s="54"/>
      <c r="S9" s="54"/>
      <c r="T9" s="54"/>
      <c r="U9" s="54"/>
      <c r="V9" s="54"/>
      <c r="W9" s="54"/>
      <c r="X9" s="54"/>
      <c r="Y9" s="54"/>
    </row>
    <row r="10" spans="1:26" ht="84" customHeight="1">
      <c r="A10" s="131" t="s">
        <v>7</v>
      </c>
      <c r="B10" s="185"/>
      <c r="C10" s="184"/>
      <c r="D10" s="184"/>
      <c r="E10" s="184"/>
      <c r="F10" s="184"/>
      <c r="G10" s="184"/>
      <c r="H10" s="184"/>
      <c r="I10" s="184"/>
      <c r="J10" s="184"/>
      <c r="K10" s="184"/>
    </row>
    <row r="11" spans="1:26" ht="12" customHeight="1">
      <c r="A11" s="129" t="s">
        <v>8</v>
      </c>
      <c r="B11" s="185"/>
      <c r="C11" s="184"/>
      <c r="D11" s="184"/>
      <c r="E11" s="184"/>
      <c r="F11" s="184"/>
      <c r="G11" s="184"/>
      <c r="H11" s="184"/>
      <c r="I11" s="184"/>
      <c r="J11" s="184"/>
      <c r="K11" s="184"/>
    </row>
    <row r="12" spans="1:26" ht="84" customHeight="1">
      <c r="A12" s="130" t="s">
        <v>3</v>
      </c>
      <c r="B12" s="185"/>
      <c r="C12" s="184"/>
      <c r="D12" s="184"/>
      <c r="E12" s="184"/>
      <c r="F12" s="184"/>
      <c r="G12" s="184"/>
      <c r="H12" s="184"/>
      <c r="I12" s="184"/>
      <c r="J12" s="184"/>
      <c r="K12" s="184"/>
    </row>
    <row r="13" spans="1:26" ht="12" customHeight="1">
      <c r="A13" s="129" t="s">
        <v>9</v>
      </c>
      <c r="B13" s="185"/>
      <c r="C13" s="184"/>
      <c r="D13" s="184"/>
      <c r="E13" s="184"/>
      <c r="F13" s="184"/>
      <c r="G13" s="184"/>
      <c r="H13" s="184"/>
      <c r="I13" s="184"/>
      <c r="J13" s="184"/>
      <c r="K13" s="184"/>
    </row>
    <row r="14" spans="1:26" ht="84" customHeight="1">
      <c r="A14" s="130" t="s">
        <v>3</v>
      </c>
      <c r="B14" s="185"/>
      <c r="C14" s="184"/>
      <c r="D14" s="184"/>
      <c r="E14" s="184"/>
      <c r="F14" s="184"/>
      <c r="G14" s="184"/>
      <c r="H14" s="184"/>
      <c r="I14" s="184"/>
      <c r="J14" s="184"/>
      <c r="K14" s="184"/>
      <c r="P14" s="60"/>
      <c r="Q14" s="60"/>
      <c r="R14" s="60"/>
      <c r="S14" s="60"/>
      <c r="T14" s="60"/>
      <c r="U14" s="60"/>
      <c r="V14" s="60"/>
      <c r="W14" s="60"/>
      <c r="X14" s="60"/>
      <c r="Y14" s="60"/>
      <c r="Z14" s="60"/>
    </row>
    <row r="15" spans="1:26" ht="12" customHeight="1">
      <c r="A15" s="129" t="s">
        <v>10</v>
      </c>
      <c r="B15" s="185"/>
      <c r="C15" s="184"/>
      <c r="D15" s="184"/>
      <c r="E15" s="184"/>
      <c r="F15" s="184"/>
      <c r="G15" s="184"/>
      <c r="H15" s="184"/>
      <c r="I15" s="184"/>
      <c r="J15" s="184"/>
      <c r="K15" s="184"/>
    </row>
    <row r="16" spans="1:26" ht="84" customHeight="1">
      <c r="A16" s="130" t="s">
        <v>11</v>
      </c>
      <c r="B16" s="185"/>
      <c r="C16" s="184"/>
      <c r="D16" s="184"/>
      <c r="E16" s="184"/>
      <c r="F16" s="184"/>
      <c r="G16" s="184"/>
      <c r="H16" s="184"/>
      <c r="I16" s="184"/>
      <c r="J16" s="184"/>
      <c r="K16" s="184"/>
    </row>
  </sheetData>
  <sheetProtection algorithmName="SHA-512" hashValue="J6TyEQhUwEZywF8/H/xnPfJ440BwFYNNlj7MPMyoDpXW+kk/OB6K76b1DB33DG6bxrSCHHMv4R9B/Tj8i4H9uA==" saltValue="BE2220Li35xSYsJKh7e9aA==" spinCount="100000" sheet="1" objects="1" scenarios="1"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58" t="s">
        <v>13</v>
      </c>
      <c r="B1" s="3"/>
      <c r="C1" s="3"/>
      <c r="E1" s="3"/>
      <c r="F1" s="3"/>
      <c r="G1" s="3"/>
      <c r="H1" s="3"/>
      <c r="I1" s="3"/>
      <c r="J1" s="3"/>
      <c r="K1" s="23" t="s">
        <v>217</v>
      </c>
    </row>
    <row r="2" spans="1:17" ht="16" thickBot="1">
      <c r="A2" s="1" t="s">
        <v>14</v>
      </c>
      <c r="B2" s="2" t="s">
        <v>15</v>
      </c>
      <c r="C2" s="2" t="s">
        <v>16</v>
      </c>
      <c r="D2" s="2" t="s">
        <v>17</v>
      </c>
      <c r="E2" s="2" t="s">
        <v>18</v>
      </c>
      <c r="F2" s="2" t="s">
        <v>12</v>
      </c>
      <c r="G2" s="2" t="s">
        <v>19</v>
      </c>
      <c r="H2" s="2" t="s">
        <v>20</v>
      </c>
      <c r="I2" s="2" t="s">
        <v>21</v>
      </c>
      <c r="J2" s="2" t="s">
        <v>22</v>
      </c>
      <c r="K2" s="2" t="s">
        <v>23</v>
      </c>
    </row>
    <row r="3" spans="1:17" ht="96" customHeight="1" thickBot="1">
      <c r="A3" s="94" t="s">
        <v>24</v>
      </c>
      <c r="B3" s="95" t="s">
        <v>25</v>
      </c>
      <c r="C3" s="95" t="s">
        <v>26</v>
      </c>
      <c r="D3" s="92" t="s">
        <v>27</v>
      </c>
      <c r="E3" s="92" t="s">
        <v>28</v>
      </c>
      <c r="F3" s="92" t="s">
        <v>29</v>
      </c>
      <c r="G3" s="92" t="s">
        <v>30</v>
      </c>
      <c r="H3" s="93" t="s">
        <v>31</v>
      </c>
      <c r="I3" s="93" t="s">
        <v>32</v>
      </c>
      <c r="J3" s="92" t="s">
        <v>33</v>
      </c>
      <c r="K3" s="92" t="s">
        <v>34</v>
      </c>
    </row>
    <row r="4" spans="1:17" ht="99.75" customHeight="1">
      <c r="A4" s="114"/>
      <c r="B4" s="115"/>
      <c r="C4" s="115"/>
      <c r="D4" s="115"/>
      <c r="E4" s="115"/>
      <c r="F4" s="115"/>
      <c r="G4" s="115"/>
      <c r="H4" s="115"/>
      <c r="I4" s="115"/>
      <c r="J4" s="115"/>
      <c r="K4" s="116"/>
    </row>
    <row r="5" spans="1:17" ht="99.75" customHeight="1">
      <c r="A5" s="117"/>
      <c r="B5" s="118"/>
      <c r="C5" s="118"/>
      <c r="D5" s="118"/>
      <c r="E5" s="118"/>
      <c r="F5" s="118"/>
      <c r="G5" s="118"/>
      <c r="H5" s="118"/>
      <c r="I5" s="118"/>
      <c r="J5" s="118"/>
      <c r="K5" s="119"/>
    </row>
    <row r="6" spans="1:17" ht="99.75" customHeight="1">
      <c r="A6" s="117"/>
      <c r="B6" s="118"/>
      <c r="C6" s="118"/>
      <c r="D6" s="118"/>
      <c r="E6" s="118"/>
      <c r="F6" s="118"/>
      <c r="G6" s="118"/>
      <c r="H6" s="118"/>
      <c r="I6" s="118"/>
      <c r="J6" s="118"/>
      <c r="K6" s="119"/>
    </row>
    <row r="7" spans="1:17" ht="99.75" customHeight="1">
      <c r="A7" s="117"/>
      <c r="B7" s="118"/>
      <c r="C7" s="118"/>
      <c r="D7" s="118"/>
      <c r="E7" s="118"/>
      <c r="F7" s="118"/>
      <c r="G7" s="118"/>
      <c r="H7" s="118"/>
      <c r="I7" s="118"/>
      <c r="J7" s="118"/>
      <c r="K7" s="119"/>
    </row>
    <row r="8" spans="1:17" ht="99.75" customHeight="1">
      <c r="A8" s="117"/>
      <c r="B8" s="118"/>
      <c r="C8" s="118"/>
      <c r="D8" s="118"/>
      <c r="E8" s="118"/>
      <c r="F8" s="118"/>
      <c r="G8" s="118"/>
      <c r="H8" s="118"/>
      <c r="I8" s="118"/>
      <c r="J8" s="118"/>
      <c r="K8" s="119"/>
    </row>
    <row r="9" spans="1:17" ht="99.75" customHeight="1">
      <c r="A9" s="117"/>
      <c r="B9" s="118"/>
      <c r="C9" s="118"/>
      <c r="D9" s="118"/>
      <c r="E9" s="118"/>
      <c r="F9" s="118"/>
      <c r="G9" s="118"/>
      <c r="H9" s="118"/>
      <c r="I9" s="118"/>
      <c r="J9" s="118"/>
      <c r="K9" s="119"/>
    </row>
    <row r="10" spans="1:17" ht="99.75" customHeight="1">
      <c r="A10" s="117"/>
      <c r="B10" s="118"/>
      <c r="C10" s="118"/>
      <c r="D10" s="118"/>
      <c r="E10" s="118"/>
      <c r="F10" s="118"/>
      <c r="G10" s="118"/>
      <c r="H10" s="118"/>
      <c r="I10" s="118"/>
      <c r="J10" s="118"/>
      <c r="K10" s="119"/>
    </row>
    <row r="11" spans="1:17" ht="99.75" customHeight="1" thickBot="1">
      <c r="A11" s="120"/>
      <c r="B11" s="121"/>
      <c r="C11" s="121"/>
      <c r="D11" s="121"/>
      <c r="E11" s="121"/>
      <c r="F11" s="121"/>
      <c r="G11" s="121"/>
      <c r="H11" s="121"/>
      <c r="I11" s="121"/>
      <c r="J11" s="121"/>
      <c r="K11" s="122"/>
    </row>
    <row r="12" spans="1:17">
      <c r="A12" s="123"/>
      <c r="B12" s="123"/>
      <c r="C12" s="123"/>
      <c r="D12" s="123"/>
      <c r="E12" s="123"/>
      <c r="F12" s="123"/>
      <c r="G12" s="123"/>
      <c r="H12" s="123"/>
      <c r="I12" s="123"/>
      <c r="J12" s="123"/>
      <c r="K12" s="123"/>
    </row>
    <row r="13" spans="1:17" ht="18" customHeight="1">
      <c r="A13" s="123"/>
      <c r="B13" s="123"/>
      <c r="C13" s="123"/>
      <c r="D13" s="123"/>
      <c r="E13" s="123"/>
      <c r="F13" s="123"/>
      <c r="G13" s="123"/>
      <c r="H13" s="123"/>
      <c r="I13" s="123"/>
      <c r="J13" s="123"/>
      <c r="K13" s="123"/>
    </row>
    <row r="14" spans="1:17" ht="71.25" customHeight="1">
      <c r="A14" s="189" t="s">
        <v>231</v>
      </c>
      <c r="B14" s="189"/>
      <c r="C14" s="189"/>
      <c r="D14" s="189"/>
      <c r="E14" s="189"/>
      <c r="F14" s="189"/>
      <c r="G14" s="189"/>
      <c r="H14" s="189"/>
      <c r="I14" s="189"/>
      <c r="J14" s="189"/>
      <c r="K14" s="189"/>
    </row>
    <row r="15" spans="1:17" ht="18.75" customHeight="1">
      <c r="A15" s="192" t="s">
        <v>249</v>
      </c>
      <c r="B15" s="192"/>
      <c r="C15" s="192"/>
      <c r="D15" s="192"/>
      <c r="E15" s="192"/>
      <c r="F15" s="192"/>
      <c r="G15" s="192"/>
      <c r="H15" s="192"/>
      <c r="I15" s="192"/>
      <c r="J15" s="192"/>
      <c r="K15" s="192"/>
      <c r="L15" s="62"/>
      <c r="M15" s="62"/>
      <c r="N15" s="62"/>
      <c r="O15" s="62"/>
      <c r="P15" s="62"/>
      <c r="Q15" s="62"/>
    </row>
    <row r="16" spans="1:17" ht="17.25" customHeight="1">
      <c r="A16" s="190" t="s">
        <v>248</v>
      </c>
      <c r="B16" s="190"/>
      <c r="C16" s="190"/>
      <c r="D16" s="190"/>
      <c r="E16" s="190"/>
      <c r="F16" s="190"/>
      <c r="G16" s="190"/>
      <c r="H16" s="190"/>
      <c r="I16" s="190"/>
      <c r="J16" s="190"/>
      <c r="K16" s="190"/>
      <c r="L16" s="62"/>
      <c r="M16" s="62"/>
      <c r="N16" s="62"/>
      <c r="O16" s="62"/>
      <c r="P16" s="62"/>
      <c r="Q16" s="62"/>
    </row>
    <row r="17" spans="1:17" s="133" customFormat="1" ht="44.25" customHeight="1">
      <c r="A17" s="133" t="s">
        <v>246</v>
      </c>
    </row>
    <row r="18" spans="1:17" ht="20.25" customHeight="1">
      <c r="A18" s="193" t="s">
        <v>250</v>
      </c>
      <c r="B18" s="193"/>
      <c r="C18" s="193"/>
      <c r="D18" s="193"/>
      <c r="E18" s="193"/>
      <c r="F18" s="193"/>
      <c r="G18" s="193"/>
      <c r="H18" s="193"/>
      <c r="I18" s="193"/>
      <c r="J18" s="193"/>
      <c r="K18" s="193"/>
      <c r="L18" s="62"/>
      <c r="M18" s="62"/>
      <c r="N18" s="62"/>
      <c r="O18" s="62"/>
      <c r="P18" s="62"/>
      <c r="Q18" s="62"/>
    </row>
    <row r="19" spans="1:17" ht="15" customHeight="1">
      <c r="A19" s="62"/>
      <c r="B19" s="191" t="s">
        <v>247</v>
      </c>
      <c r="C19" s="191"/>
      <c r="D19" s="191"/>
      <c r="E19" s="191"/>
      <c r="F19" s="191"/>
      <c r="G19" s="191"/>
      <c r="H19" s="191"/>
      <c r="I19" s="191"/>
      <c r="J19" s="191"/>
      <c r="K19" s="191"/>
      <c r="L19" s="62"/>
      <c r="M19" s="62"/>
      <c r="N19" s="62"/>
      <c r="O19" s="62"/>
      <c r="P19" s="62"/>
      <c r="Q19" s="62"/>
    </row>
    <row r="20" spans="1:17" ht="33.75" customHeight="1">
      <c r="A20" s="62"/>
      <c r="B20" s="188" t="s">
        <v>68</v>
      </c>
      <c r="C20" s="188"/>
      <c r="D20" s="188"/>
      <c r="E20" s="188"/>
      <c r="F20" s="188"/>
      <c r="G20" s="188"/>
      <c r="H20" s="188"/>
      <c r="I20" s="188"/>
      <c r="J20" s="188"/>
      <c r="K20" s="188"/>
      <c r="L20" s="62"/>
      <c r="M20" s="62"/>
      <c r="N20" s="62"/>
      <c r="O20" s="62"/>
      <c r="P20" s="62"/>
      <c r="Q20" s="62"/>
    </row>
    <row r="21" spans="1:17" ht="98.25" customHeight="1">
      <c r="A21" s="186" t="s">
        <v>251</v>
      </c>
      <c r="B21" s="186"/>
      <c r="C21" s="186"/>
      <c r="D21" s="186"/>
      <c r="E21" s="186"/>
      <c r="F21" s="186"/>
      <c r="G21" s="186"/>
      <c r="H21" s="186"/>
      <c r="I21" s="186"/>
      <c r="J21" s="186"/>
      <c r="K21" s="186"/>
      <c r="L21" s="62"/>
      <c r="M21" s="62"/>
      <c r="N21" s="62"/>
      <c r="O21" s="62"/>
      <c r="P21" s="62"/>
      <c r="Q21" s="62"/>
    </row>
    <row r="22" spans="1:17" ht="43.5" customHeight="1">
      <c r="A22" s="186" t="s">
        <v>235</v>
      </c>
      <c r="B22" s="186"/>
      <c r="C22" s="186"/>
      <c r="D22" s="186"/>
      <c r="E22" s="186"/>
      <c r="F22" s="186"/>
      <c r="G22" s="186"/>
      <c r="H22" s="186"/>
      <c r="I22" s="186"/>
      <c r="J22" s="186"/>
      <c r="K22" s="186"/>
      <c r="L22" s="62"/>
      <c r="M22" s="62"/>
      <c r="N22" s="62"/>
      <c r="O22" s="62"/>
      <c r="P22" s="62"/>
      <c r="Q22" s="62"/>
    </row>
    <row r="23" spans="1:17" ht="54" customHeight="1">
      <c r="A23" s="186" t="s">
        <v>236</v>
      </c>
      <c r="B23" s="186"/>
      <c r="C23" s="186"/>
      <c r="D23" s="186"/>
      <c r="E23" s="186"/>
      <c r="F23" s="186"/>
      <c r="G23" s="186"/>
      <c r="H23" s="186"/>
      <c r="I23" s="186"/>
      <c r="J23" s="186"/>
      <c r="K23" s="186"/>
      <c r="L23" s="62"/>
      <c r="M23" s="62"/>
      <c r="N23" s="62"/>
      <c r="O23" s="62"/>
      <c r="P23" s="62"/>
      <c r="Q23" s="62"/>
    </row>
    <row r="24" spans="1:17" ht="57" customHeight="1">
      <c r="A24" s="132"/>
      <c r="B24" s="187" t="s">
        <v>237</v>
      </c>
      <c r="C24" s="187"/>
      <c r="D24" s="187"/>
      <c r="E24" s="187"/>
      <c r="F24" s="187"/>
      <c r="G24" s="187"/>
      <c r="H24" s="187"/>
      <c r="I24" s="187"/>
      <c r="J24" s="187"/>
      <c r="K24" s="187"/>
      <c r="L24" s="62"/>
      <c r="M24" s="62"/>
      <c r="N24" s="62"/>
      <c r="O24" s="62"/>
      <c r="P24" s="62"/>
      <c r="Q24" s="62"/>
    </row>
    <row r="25" spans="1:17" ht="35.25" customHeight="1">
      <c r="A25" s="186" t="s">
        <v>238</v>
      </c>
      <c r="B25" s="186"/>
      <c r="C25" s="186"/>
      <c r="D25" s="186"/>
      <c r="E25" s="186"/>
      <c r="F25" s="186"/>
      <c r="G25" s="186"/>
      <c r="H25" s="186"/>
      <c r="I25" s="186"/>
      <c r="J25" s="186"/>
      <c r="K25" s="186"/>
      <c r="L25" s="62"/>
      <c r="M25" s="62"/>
      <c r="N25" s="62"/>
      <c r="O25" s="62"/>
      <c r="P25" s="62"/>
      <c r="Q25" s="62"/>
    </row>
    <row r="26" spans="1:17" ht="55.5" customHeight="1">
      <c r="A26" s="132"/>
      <c r="B26" s="187" t="s">
        <v>239</v>
      </c>
      <c r="C26" s="187"/>
      <c r="D26" s="187"/>
      <c r="E26" s="187"/>
      <c r="F26" s="187"/>
      <c r="G26" s="187"/>
      <c r="H26" s="187"/>
      <c r="I26" s="187"/>
      <c r="J26" s="187"/>
      <c r="K26" s="187"/>
      <c r="L26" s="62"/>
      <c r="M26" s="62"/>
      <c r="N26" s="62"/>
      <c r="O26" s="62"/>
      <c r="P26" s="62"/>
      <c r="Q26" s="62"/>
    </row>
    <row r="27" spans="1:17" ht="32.25" customHeight="1">
      <c r="A27" s="186" t="s">
        <v>240</v>
      </c>
      <c r="B27" s="186"/>
      <c r="C27" s="186"/>
      <c r="D27" s="186"/>
      <c r="E27" s="186"/>
      <c r="F27" s="186"/>
      <c r="G27" s="186"/>
      <c r="H27" s="186"/>
      <c r="I27" s="186"/>
      <c r="J27" s="186"/>
      <c r="K27" s="186"/>
      <c r="L27" s="62"/>
      <c r="M27" s="62"/>
      <c r="N27" s="62"/>
      <c r="O27" s="62"/>
      <c r="P27" s="62"/>
      <c r="Q27" s="62"/>
    </row>
    <row r="28" spans="1:17" ht="60" customHeight="1">
      <c r="A28" s="186" t="s">
        <v>241</v>
      </c>
      <c r="B28" s="186"/>
      <c r="C28" s="186"/>
      <c r="D28" s="186"/>
      <c r="E28" s="186"/>
      <c r="F28" s="186"/>
      <c r="G28" s="186"/>
      <c r="H28" s="186"/>
      <c r="I28" s="186"/>
      <c r="J28" s="186"/>
      <c r="K28" s="186"/>
      <c r="L28" s="62"/>
      <c r="M28" s="62"/>
      <c r="N28" s="62"/>
      <c r="O28" s="62"/>
      <c r="P28" s="62"/>
      <c r="Q28" s="62"/>
    </row>
    <row r="29" spans="1:17" ht="65.25" customHeight="1">
      <c r="A29" s="132"/>
      <c r="B29" s="187" t="s">
        <v>242</v>
      </c>
      <c r="C29" s="187"/>
      <c r="D29" s="187"/>
      <c r="E29" s="187"/>
      <c r="F29" s="187"/>
      <c r="G29" s="187"/>
      <c r="H29" s="187"/>
      <c r="I29" s="187"/>
      <c r="J29" s="187"/>
      <c r="K29" s="187"/>
      <c r="L29" s="62"/>
      <c r="M29" s="62"/>
      <c r="N29" s="62"/>
      <c r="O29" s="62"/>
      <c r="P29" s="62"/>
      <c r="Q29" s="62"/>
    </row>
    <row r="30" spans="1:17" ht="49.5" customHeight="1">
      <c r="A30" s="186" t="s">
        <v>243</v>
      </c>
      <c r="B30" s="186"/>
      <c r="C30" s="186"/>
      <c r="D30" s="186"/>
      <c r="E30" s="186"/>
      <c r="F30" s="186"/>
      <c r="G30" s="186"/>
      <c r="H30" s="186"/>
      <c r="I30" s="186"/>
      <c r="J30" s="186"/>
      <c r="K30" s="186"/>
      <c r="L30" s="62"/>
      <c r="M30" s="62"/>
      <c r="N30" s="62"/>
      <c r="O30" s="62"/>
      <c r="P30" s="62"/>
      <c r="Q30" s="62"/>
    </row>
    <row r="31" spans="1:17" ht="44.25" customHeight="1">
      <c r="A31" s="186" t="s">
        <v>244</v>
      </c>
      <c r="B31" s="186"/>
      <c r="C31" s="186"/>
      <c r="D31" s="186"/>
      <c r="E31" s="186"/>
      <c r="F31" s="186"/>
      <c r="G31" s="186"/>
      <c r="H31" s="186"/>
      <c r="I31" s="186"/>
      <c r="J31" s="186"/>
      <c r="K31" s="186"/>
      <c r="L31" s="62"/>
      <c r="M31" s="62"/>
      <c r="N31" s="62"/>
      <c r="O31" s="62"/>
      <c r="P31" s="62"/>
      <c r="Q31" s="62"/>
    </row>
    <row r="32" spans="1:17" ht="59.25" customHeight="1">
      <c r="A32" s="186" t="s">
        <v>245</v>
      </c>
      <c r="B32" s="186"/>
      <c r="C32" s="186"/>
      <c r="D32" s="186"/>
      <c r="E32" s="186"/>
      <c r="F32" s="186"/>
      <c r="G32" s="186"/>
      <c r="H32" s="186"/>
      <c r="I32" s="186"/>
      <c r="J32" s="186"/>
      <c r="K32" s="186"/>
      <c r="L32" s="62"/>
      <c r="M32" s="62"/>
      <c r="N32" s="62"/>
      <c r="O32" s="62"/>
      <c r="P32" s="62"/>
      <c r="Q32" s="62"/>
    </row>
    <row r="33" spans="1:11" ht="19">
      <c r="A33" s="113"/>
      <c r="B33" s="113"/>
      <c r="C33" s="113"/>
      <c r="D33" s="113"/>
      <c r="E33" s="113"/>
      <c r="F33" s="113"/>
      <c r="G33" s="113"/>
      <c r="H33" s="113"/>
      <c r="I33" s="113"/>
      <c r="J33" s="113"/>
      <c r="K33" s="113"/>
    </row>
    <row r="34" spans="1:11">
      <c r="A34" s="112"/>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customWidth="1"/>
    <col min="2" max="12" width="8.6640625" customWidth="1"/>
  </cols>
  <sheetData>
    <row r="1" spans="1:12">
      <c r="A1" s="198" t="s">
        <v>60</v>
      </c>
      <c r="B1" s="198"/>
      <c r="C1" s="198"/>
      <c r="D1" s="198"/>
      <c r="E1" s="198"/>
      <c r="F1" s="198"/>
      <c r="G1" s="198"/>
      <c r="H1" s="198"/>
      <c r="I1" s="198"/>
      <c r="J1" s="198"/>
      <c r="K1" s="198"/>
      <c r="L1" s="198"/>
    </row>
    <row r="2" spans="1:12" ht="24" customHeight="1" thickBot="1">
      <c r="A2" s="199" t="s">
        <v>225</v>
      </c>
      <c r="B2" s="199"/>
      <c r="C2" s="199"/>
      <c r="D2" s="199"/>
      <c r="E2" s="199"/>
      <c r="F2" s="200" t="s">
        <v>226</v>
      </c>
      <c r="G2" s="200"/>
      <c r="H2" s="200"/>
      <c r="I2" s="200"/>
      <c r="J2" s="200"/>
      <c r="K2" s="200"/>
      <c r="L2" s="200"/>
    </row>
    <row r="3" spans="1:12" ht="19.5" customHeight="1">
      <c r="A3" s="194" t="s">
        <v>65</v>
      </c>
      <c r="B3" s="196" t="s">
        <v>59</v>
      </c>
      <c r="C3" s="196"/>
      <c r="D3" s="196"/>
      <c r="E3" s="196"/>
      <c r="F3" s="196"/>
      <c r="G3" s="196"/>
      <c r="H3" s="196"/>
      <c r="I3" s="196"/>
      <c r="J3" s="196"/>
      <c r="K3" s="196"/>
      <c r="L3" s="197"/>
    </row>
    <row r="4" spans="1:12" ht="33.75" customHeight="1">
      <c r="A4" s="195"/>
      <c r="B4" s="99" t="s">
        <v>227</v>
      </c>
      <c r="C4" s="99" t="s">
        <v>228</v>
      </c>
      <c r="D4" s="99"/>
      <c r="E4" s="99"/>
      <c r="F4" s="99"/>
      <c r="G4" s="99"/>
      <c r="H4" s="99"/>
      <c r="I4" s="99"/>
      <c r="J4" s="99"/>
      <c r="K4" s="99"/>
      <c r="L4" s="100"/>
    </row>
    <row r="5" spans="1:12" ht="72.75" customHeight="1">
      <c r="A5" s="105"/>
      <c r="B5" s="101" t="s">
        <v>229</v>
      </c>
      <c r="C5" s="101" t="s">
        <v>233</v>
      </c>
      <c r="D5" s="101"/>
      <c r="E5" s="101"/>
      <c r="F5" s="101"/>
      <c r="G5" s="101"/>
      <c r="H5" s="101"/>
      <c r="I5" s="101"/>
      <c r="J5" s="101"/>
      <c r="K5" s="101"/>
      <c r="L5" s="102"/>
    </row>
    <row r="6" spans="1:12" ht="72.75" customHeight="1">
      <c r="A6" s="105"/>
      <c r="B6" s="101"/>
      <c r="C6" s="101"/>
      <c r="D6" s="101"/>
      <c r="E6" s="101"/>
      <c r="F6" s="101"/>
      <c r="G6" s="101"/>
      <c r="H6" s="101"/>
      <c r="I6" s="101"/>
      <c r="J6" s="101"/>
      <c r="K6" s="101"/>
      <c r="L6" s="102"/>
    </row>
    <row r="7" spans="1:12" ht="72.75" customHeight="1">
      <c r="A7" s="105"/>
      <c r="B7" s="101"/>
      <c r="C7" s="101"/>
      <c r="D7" s="101"/>
      <c r="E7" s="101"/>
      <c r="F7" s="101"/>
      <c r="G7" s="101"/>
      <c r="H7" s="101"/>
      <c r="I7" s="101"/>
      <c r="J7" s="101"/>
      <c r="K7" s="101"/>
      <c r="L7" s="102"/>
    </row>
    <row r="8" spans="1:12" ht="72.75" customHeight="1">
      <c r="A8" s="105"/>
      <c r="B8" s="101"/>
      <c r="C8" s="101"/>
      <c r="D8" s="101"/>
      <c r="E8" s="101"/>
      <c r="F8" s="101"/>
      <c r="G8" s="101"/>
      <c r="H8" s="101"/>
      <c r="I8" s="101"/>
      <c r="J8" s="101"/>
      <c r="K8" s="101"/>
      <c r="L8" s="102"/>
    </row>
    <row r="9" spans="1:12" ht="72.75" customHeight="1" thickBot="1">
      <c r="A9" s="106"/>
      <c r="B9" s="103"/>
      <c r="C9" s="103"/>
      <c r="D9" s="103"/>
      <c r="E9" s="103"/>
      <c r="F9" s="103"/>
      <c r="G9" s="103"/>
      <c r="H9" s="103"/>
      <c r="I9" s="103"/>
      <c r="J9" s="103"/>
      <c r="K9" s="103"/>
      <c r="L9" s="104"/>
    </row>
    <row r="10" spans="1:12">
      <c r="A10" s="62"/>
      <c r="B10" s="62"/>
      <c r="C10" s="62"/>
      <c r="D10" s="62"/>
      <c r="E10" s="62"/>
      <c r="F10" s="62"/>
      <c r="G10" s="62"/>
      <c r="H10" s="62"/>
      <c r="I10" s="62"/>
      <c r="J10" s="62"/>
      <c r="K10" s="62"/>
      <c r="L10" s="62"/>
    </row>
    <row r="11" spans="1:12" ht="19">
      <c r="A11" s="97" t="s">
        <v>232</v>
      </c>
      <c r="B11" s="98"/>
      <c r="C11" s="98"/>
      <c r="D11" s="98"/>
      <c r="E11" s="98"/>
      <c r="F11" s="98"/>
      <c r="G11" s="98"/>
      <c r="H11" s="98"/>
      <c r="I11" s="98"/>
      <c r="J11" s="98"/>
      <c r="K11" s="98"/>
      <c r="L11" s="98"/>
    </row>
    <row r="12" spans="1:12" ht="18">
      <c r="A12" s="109" t="s">
        <v>61</v>
      </c>
      <c r="B12" s="62"/>
      <c r="C12" s="62"/>
      <c r="D12" s="62"/>
      <c r="E12" s="62"/>
      <c r="F12" s="62"/>
      <c r="G12" s="62"/>
      <c r="H12" s="62"/>
      <c r="I12" s="62"/>
      <c r="J12" s="62"/>
      <c r="K12" s="62"/>
      <c r="L12" s="62"/>
    </row>
    <row r="13" spans="1:12" ht="18">
      <c r="A13" s="110" t="s">
        <v>62</v>
      </c>
      <c r="B13" s="62"/>
      <c r="C13" s="62"/>
      <c r="D13" s="62"/>
      <c r="E13" s="62"/>
      <c r="F13" s="62"/>
      <c r="G13" s="62"/>
      <c r="H13" s="62"/>
      <c r="I13" s="62"/>
      <c r="J13" s="62"/>
      <c r="K13" s="62"/>
      <c r="L13" s="62"/>
    </row>
    <row r="14" spans="1:12" ht="18">
      <c r="A14" s="110" t="s">
        <v>63</v>
      </c>
      <c r="B14" s="62"/>
      <c r="C14" s="62"/>
      <c r="D14" s="62"/>
      <c r="E14" s="62"/>
      <c r="F14" s="62"/>
      <c r="G14" s="62"/>
      <c r="H14" s="62"/>
      <c r="I14" s="62"/>
      <c r="J14" s="62"/>
      <c r="K14" s="62"/>
      <c r="L14" s="62"/>
    </row>
    <row r="15" spans="1:12" ht="18">
      <c r="A15" s="110" t="s">
        <v>64</v>
      </c>
      <c r="B15" s="62"/>
      <c r="C15" s="62"/>
      <c r="D15" s="62"/>
      <c r="E15" s="62"/>
      <c r="F15" s="62"/>
      <c r="G15" s="62"/>
      <c r="H15" s="62"/>
      <c r="I15" s="62"/>
      <c r="J15" s="62"/>
      <c r="K15" s="62"/>
      <c r="L15" s="62"/>
    </row>
    <row r="16" spans="1:12" ht="18">
      <c r="A16" s="110" t="s">
        <v>234</v>
      </c>
      <c r="B16" s="62"/>
      <c r="C16" s="62"/>
      <c r="D16" s="62"/>
      <c r="E16" s="62"/>
      <c r="F16" s="62"/>
      <c r="G16" s="62"/>
      <c r="H16" s="62"/>
      <c r="I16" s="62"/>
      <c r="J16" s="62"/>
      <c r="K16" s="62"/>
      <c r="L16" s="62"/>
    </row>
    <row r="17" spans="1:12" ht="19">
      <c r="A17" s="107" t="s">
        <v>67</v>
      </c>
      <c r="B17" s="108"/>
      <c r="C17" s="108"/>
      <c r="D17" s="108"/>
      <c r="E17" s="108"/>
      <c r="F17" s="108"/>
      <c r="G17" s="108"/>
      <c r="H17" s="108"/>
      <c r="I17" s="108"/>
      <c r="J17" s="108"/>
      <c r="K17" s="108"/>
      <c r="L17" s="108"/>
    </row>
    <row r="18" spans="1:12">
      <c r="A18" s="96" t="s">
        <v>68</v>
      </c>
      <c r="B18" s="62"/>
      <c r="C18" s="62"/>
      <c r="D18" s="62"/>
      <c r="E18" s="62"/>
      <c r="F18" s="62"/>
      <c r="G18" s="62"/>
      <c r="H18" s="62"/>
      <c r="I18" s="62"/>
      <c r="J18" s="62"/>
      <c r="K18" s="62"/>
      <c r="L18" s="62"/>
    </row>
    <row r="19" spans="1:12">
      <c r="A19" s="111">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K153"/>
  <sheetViews>
    <sheetView tabSelected="1" zoomScale="112" zoomScaleNormal="112" workbookViewId="0">
      <selection activeCell="N23" sqref="N23"/>
    </sheetView>
  </sheetViews>
  <sheetFormatPr baseColWidth="10" defaultColWidth="9.1640625" defaultRowHeight="20.25" customHeight="1"/>
  <cols>
    <col min="1" max="1" width="38.5" customWidth="1"/>
    <col min="2" max="2" width="8.83203125" customWidth="1"/>
    <col min="3" max="3" width="38.6640625" customWidth="1"/>
    <col min="4" max="4" width="8.6640625" customWidth="1"/>
    <col min="5" max="5" width="2.33203125" customWidth="1"/>
    <col min="6" max="6" width="1.83203125" customWidth="1"/>
    <col min="7" max="7" width="38.6640625" customWidth="1"/>
    <col min="8" max="8" width="8.83203125"/>
    <col min="9" max="9" width="38.6640625" customWidth="1"/>
    <col min="10" max="14" width="8.83203125" customWidth="1"/>
  </cols>
  <sheetData>
    <row r="1" spans="1:11" s="62" customFormat="1" ht="20.25" customHeight="1">
      <c r="A1" s="169" t="s">
        <v>50</v>
      </c>
      <c r="D1" s="170" t="s">
        <v>51</v>
      </c>
      <c r="G1" s="169" t="s">
        <v>57</v>
      </c>
    </row>
    <row r="2" spans="1:11" s="62" customFormat="1" ht="20.25" customHeight="1">
      <c r="C2" s="171"/>
      <c r="D2" s="172" t="s">
        <v>282</v>
      </c>
      <c r="H2" s="173"/>
      <c r="I2" s="171"/>
      <c r="J2" s="172" t="s">
        <v>282</v>
      </c>
    </row>
    <row r="3" spans="1:11" s="62" customFormat="1" ht="20.25" customHeight="1">
      <c r="A3" s="174" t="s">
        <v>55</v>
      </c>
      <c r="B3" s="62" t="s">
        <v>318</v>
      </c>
      <c r="G3" s="174" t="s">
        <v>55</v>
      </c>
      <c r="H3" s="173" t="s">
        <v>318</v>
      </c>
    </row>
    <row r="4" spans="1:11" s="62" customFormat="1" ht="20.25" customHeight="1" thickBot="1">
      <c r="A4" s="174"/>
      <c r="G4" s="174"/>
    </row>
    <row r="5" spans="1:11" s="66" customFormat="1" ht="20.25" customHeight="1" thickBot="1">
      <c r="A5" s="36" t="s">
        <v>52</v>
      </c>
      <c r="B5" s="36" t="s">
        <v>35</v>
      </c>
      <c r="C5" s="37" t="s">
        <v>53</v>
      </c>
      <c r="D5" s="37" t="s">
        <v>35</v>
      </c>
      <c r="E5" s="65"/>
      <c r="F5" s="65"/>
      <c r="G5" s="175" t="s">
        <v>273</v>
      </c>
      <c r="H5" s="65"/>
      <c r="I5" s="65"/>
      <c r="J5" s="65"/>
    </row>
    <row r="6" spans="1:11" s="66" customFormat="1" ht="20.25" customHeight="1" thickBot="1">
      <c r="A6" s="67" t="s">
        <v>261</v>
      </c>
      <c r="B6" s="144"/>
      <c r="C6" s="235">
        <f>SUM(B13+D13)</f>
        <v>29</v>
      </c>
      <c r="D6" s="160" t="s">
        <v>56</v>
      </c>
      <c r="E6" s="65"/>
      <c r="F6" s="65"/>
      <c r="G6" s="176" t="s">
        <v>252</v>
      </c>
      <c r="H6" s="177">
        <f>SUM(J7:J14)+SUM(H7:H14)</f>
        <v>60</v>
      </c>
      <c r="I6" s="178" t="s">
        <v>56</v>
      </c>
      <c r="J6"/>
    </row>
    <row r="7" spans="1:11" s="66" customFormat="1" ht="20.25" customHeight="1">
      <c r="A7" s="24" t="s">
        <v>269</v>
      </c>
      <c r="B7" s="25">
        <v>3</v>
      </c>
      <c r="C7" s="26" t="s">
        <v>271</v>
      </c>
      <c r="D7" s="27">
        <v>3</v>
      </c>
      <c r="E7" s="65"/>
      <c r="G7" s="152" t="s">
        <v>259</v>
      </c>
      <c r="H7" s="153"/>
      <c r="I7" s="146" t="s">
        <v>255</v>
      </c>
      <c r="J7" s="147">
        <v>6</v>
      </c>
    </row>
    <row r="8" spans="1:11" s="66" customFormat="1" ht="20.25" customHeight="1">
      <c r="A8" s="28" t="s">
        <v>284</v>
      </c>
      <c r="B8" s="29">
        <v>3</v>
      </c>
      <c r="C8" s="30" t="s">
        <v>288</v>
      </c>
      <c r="D8" s="31">
        <v>3</v>
      </c>
      <c r="E8" s="65"/>
      <c r="G8" s="148" t="s">
        <v>253</v>
      </c>
      <c r="H8" s="149">
        <v>6</v>
      </c>
      <c r="I8" s="154" t="s">
        <v>258</v>
      </c>
      <c r="J8" s="149">
        <v>3</v>
      </c>
    </row>
    <row r="9" spans="1:11" s="66" customFormat="1" ht="20.25" customHeight="1">
      <c r="A9" s="28" t="s">
        <v>286</v>
      </c>
      <c r="B9" s="29">
        <v>3</v>
      </c>
      <c r="C9" s="30" t="s">
        <v>285</v>
      </c>
      <c r="D9" s="31">
        <v>5</v>
      </c>
      <c r="E9" s="65"/>
      <c r="G9" s="148" t="s">
        <v>254</v>
      </c>
      <c r="H9" s="149">
        <v>9</v>
      </c>
      <c r="I9" s="154" t="s">
        <v>274</v>
      </c>
      <c r="J9" s="149">
        <v>27</v>
      </c>
      <c r="K9" s="236" t="s">
        <v>317</v>
      </c>
    </row>
    <row r="10" spans="1:11" s="66" customFormat="1" ht="20.25" customHeight="1">
      <c r="A10" s="28" t="s">
        <v>270</v>
      </c>
      <c r="B10" s="29">
        <v>3</v>
      </c>
      <c r="C10" s="30" t="s">
        <v>276</v>
      </c>
      <c r="D10" s="31">
        <v>3</v>
      </c>
      <c r="E10" s="65"/>
      <c r="G10" s="150" t="s">
        <v>257</v>
      </c>
      <c r="H10" s="149">
        <v>6</v>
      </c>
      <c r="I10" s="154"/>
      <c r="J10" s="149"/>
    </row>
    <row r="11" spans="1:11" s="66" customFormat="1" ht="20.25" customHeight="1" thickBot="1">
      <c r="A11" s="28" t="s">
        <v>283</v>
      </c>
      <c r="B11" s="29">
        <v>3</v>
      </c>
      <c r="C11" s="30"/>
      <c r="D11" s="31"/>
      <c r="E11" s="65"/>
      <c r="G11" s="163" t="s">
        <v>256</v>
      </c>
      <c r="H11" s="151">
        <v>3</v>
      </c>
      <c r="I11" s="155"/>
      <c r="J11" s="151"/>
    </row>
    <row r="12" spans="1:11" s="66" customFormat="1" ht="20.25" customHeight="1" thickBot="1">
      <c r="A12" s="32"/>
      <c r="B12" s="33"/>
      <c r="C12" s="34"/>
      <c r="D12" s="35"/>
      <c r="E12" s="65"/>
      <c r="G12" s="164"/>
      <c r="H12" s="165"/>
      <c r="I12" s="166"/>
    </row>
    <row r="13" spans="1:11" s="66" customFormat="1" ht="20.25" customHeight="1" thickBot="1">
      <c r="A13" s="39" t="s">
        <v>54</v>
      </c>
      <c r="B13" s="40">
        <f>SUM(B7:B12)</f>
        <v>15</v>
      </c>
      <c r="C13" s="41" t="s">
        <v>54</v>
      </c>
      <c r="D13" s="42">
        <f>SUM(D7:D12)</f>
        <v>14</v>
      </c>
      <c r="E13" s="65"/>
    </row>
    <row r="14" spans="1:11" s="66" customFormat="1" ht="20.25" customHeight="1" thickTop="1" thickBot="1">
      <c r="A14" s="159" t="s">
        <v>260</v>
      </c>
      <c r="B14" s="38"/>
      <c r="C14" s="167" t="s">
        <v>302</v>
      </c>
      <c r="D14" s="142" t="s">
        <v>56</v>
      </c>
      <c r="E14" s="65"/>
      <c r="G14" s="158" t="s">
        <v>52</v>
      </c>
      <c r="H14" s="36" t="s">
        <v>35</v>
      </c>
      <c r="I14" s="37" t="s">
        <v>53</v>
      </c>
      <c r="J14" s="37" t="s">
        <v>35</v>
      </c>
    </row>
    <row r="15" spans="1:11" s="66" customFormat="1" ht="20.25" customHeight="1" thickBot="1">
      <c r="A15" s="24" t="s">
        <v>277</v>
      </c>
      <c r="B15" s="25">
        <v>3</v>
      </c>
      <c r="C15" s="30" t="s">
        <v>296</v>
      </c>
      <c r="D15" s="31">
        <v>4</v>
      </c>
      <c r="E15" s="65"/>
      <c r="G15" s="161" t="s">
        <v>265</v>
      </c>
      <c r="H15" s="156"/>
      <c r="I15" s="168">
        <f>H21+J21</f>
        <v>33</v>
      </c>
      <c r="J15" s="157" t="s">
        <v>56</v>
      </c>
    </row>
    <row r="16" spans="1:11" s="66" customFormat="1" ht="20.25" customHeight="1">
      <c r="A16" s="28" t="s">
        <v>289</v>
      </c>
      <c r="B16" s="29">
        <v>5</v>
      </c>
      <c r="C16" s="30" t="s">
        <v>297</v>
      </c>
      <c r="D16" s="31">
        <v>3</v>
      </c>
      <c r="E16" s="65"/>
      <c r="G16" s="24" t="s">
        <v>286</v>
      </c>
      <c r="H16" s="25">
        <v>3</v>
      </c>
      <c r="I16" s="26" t="s">
        <v>296</v>
      </c>
      <c r="J16" s="27">
        <v>4</v>
      </c>
    </row>
    <row r="17" spans="1:10" s="66" customFormat="1" ht="20.25" customHeight="1">
      <c r="A17" s="28" t="s">
        <v>293</v>
      </c>
      <c r="B17" s="29" t="s">
        <v>294</v>
      </c>
      <c r="C17" s="30" t="s">
        <v>287</v>
      </c>
      <c r="D17" s="31">
        <v>5</v>
      </c>
      <c r="E17" s="65"/>
      <c r="G17" s="28" t="s">
        <v>285</v>
      </c>
      <c r="H17" s="29">
        <v>5</v>
      </c>
      <c r="I17" s="30" t="s">
        <v>289</v>
      </c>
      <c r="J17" s="31">
        <v>5</v>
      </c>
    </row>
    <row r="18" spans="1:10" s="66" customFormat="1" ht="20.25" customHeight="1">
      <c r="A18" s="28" t="s">
        <v>278</v>
      </c>
      <c r="B18" s="29">
        <v>3</v>
      </c>
      <c r="C18" s="30" t="s">
        <v>290</v>
      </c>
      <c r="D18" s="31">
        <v>4</v>
      </c>
      <c r="E18" s="65"/>
      <c r="G18" s="28" t="s">
        <v>287</v>
      </c>
      <c r="H18" s="29">
        <v>5</v>
      </c>
      <c r="I18" s="30" t="s">
        <v>291</v>
      </c>
      <c r="J18" s="31">
        <v>5</v>
      </c>
    </row>
    <row r="19" spans="1:10" s="66" customFormat="1" ht="20.25" customHeight="1">
      <c r="A19" s="28"/>
      <c r="B19" s="29"/>
      <c r="C19" s="30"/>
      <c r="D19" s="31"/>
      <c r="E19" s="65"/>
      <c r="G19" s="28" t="s">
        <v>267</v>
      </c>
      <c r="H19" s="29">
        <v>3</v>
      </c>
      <c r="I19" s="30" t="s">
        <v>284</v>
      </c>
      <c r="J19" s="31">
        <v>3</v>
      </c>
    </row>
    <row r="20" spans="1:10" s="66" customFormat="1" ht="20.25" customHeight="1" thickBot="1">
      <c r="A20" s="32"/>
      <c r="B20" s="33"/>
      <c r="C20" s="34"/>
      <c r="D20" s="35"/>
      <c r="E20" s="65"/>
      <c r="G20" s="32"/>
      <c r="H20" s="33"/>
      <c r="I20" s="34"/>
      <c r="J20" s="35"/>
    </row>
    <row r="21" spans="1:10" s="66" customFormat="1" ht="20.25" customHeight="1" thickBot="1">
      <c r="A21" s="39" t="s">
        <v>54</v>
      </c>
      <c r="B21" s="40" t="s">
        <v>295</v>
      </c>
      <c r="C21" s="41" t="s">
        <v>54</v>
      </c>
      <c r="D21" s="42">
        <v>16</v>
      </c>
      <c r="E21" s="65"/>
      <c r="G21" s="39" t="s">
        <v>54</v>
      </c>
      <c r="H21" s="40">
        <f>SUM(H16:H20)</f>
        <v>16</v>
      </c>
      <c r="I21" s="41" t="s">
        <v>54</v>
      </c>
      <c r="J21" s="42">
        <f>SUM(J16:J20)</f>
        <v>17</v>
      </c>
    </row>
    <row r="22" spans="1:10" s="66" customFormat="1" ht="20.25" customHeight="1" thickTop="1" thickBot="1">
      <c r="A22" s="159" t="s">
        <v>262</v>
      </c>
      <c r="B22" s="38"/>
      <c r="C22" s="141">
        <f>B29+D29</f>
        <v>30</v>
      </c>
      <c r="D22" s="142" t="s">
        <v>56</v>
      </c>
      <c r="E22" s="65"/>
      <c r="G22" s="162" t="s">
        <v>266</v>
      </c>
      <c r="H22" s="38"/>
      <c r="I22" s="167" t="s">
        <v>314</v>
      </c>
      <c r="J22" s="142" t="s">
        <v>56</v>
      </c>
    </row>
    <row r="23" spans="1:10" s="66" customFormat="1" ht="20.25" customHeight="1">
      <c r="A23" s="24" t="s">
        <v>292</v>
      </c>
      <c r="B23" s="25">
        <v>4</v>
      </c>
      <c r="C23" s="26" t="s">
        <v>281</v>
      </c>
      <c r="D23" s="27">
        <v>3</v>
      </c>
      <c r="E23" s="65"/>
      <c r="G23" s="24" t="s">
        <v>312</v>
      </c>
      <c r="H23" s="25" t="s">
        <v>294</v>
      </c>
      <c r="I23" s="26" t="s">
        <v>290</v>
      </c>
      <c r="J23" s="27">
        <v>3</v>
      </c>
    </row>
    <row r="24" spans="1:10" s="66" customFormat="1" ht="20.25" customHeight="1">
      <c r="A24" s="28" t="s">
        <v>291</v>
      </c>
      <c r="B24" s="29">
        <v>5</v>
      </c>
      <c r="C24" s="30" t="s">
        <v>267</v>
      </c>
      <c r="D24" s="31">
        <v>3</v>
      </c>
      <c r="E24" s="65"/>
      <c r="G24" s="28" t="s">
        <v>268</v>
      </c>
      <c r="H24" s="29">
        <v>3</v>
      </c>
      <c r="I24" s="30" t="s">
        <v>311</v>
      </c>
      <c r="J24" s="31">
        <v>3</v>
      </c>
    </row>
    <row r="25" spans="1:10" s="66" customFormat="1" ht="20.25" customHeight="1">
      <c r="A25" s="28" t="s">
        <v>301</v>
      </c>
      <c r="B25" s="29">
        <v>3</v>
      </c>
      <c r="C25" s="30" t="s">
        <v>311</v>
      </c>
      <c r="D25" s="31">
        <v>3</v>
      </c>
      <c r="E25" s="65"/>
      <c r="G25" s="28" t="s">
        <v>281</v>
      </c>
      <c r="H25" s="29">
        <v>3</v>
      </c>
      <c r="I25" s="30" t="s">
        <v>297</v>
      </c>
      <c r="J25" s="31">
        <v>3</v>
      </c>
    </row>
    <row r="26" spans="1:10" s="66" customFormat="1" ht="20.25" customHeight="1" thickBot="1">
      <c r="A26" s="28" t="s">
        <v>279</v>
      </c>
      <c r="B26" s="33">
        <v>3</v>
      </c>
      <c r="C26" s="30" t="s">
        <v>303</v>
      </c>
      <c r="D26" s="31">
        <v>3</v>
      </c>
      <c r="E26" s="65"/>
      <c r="G26" s="28" t="s">
        <v>301</v>
      </c>
      <c r="H26" s="29">
        <v>3</v>
      </c>
      <c r="I26" s="30" t="s">
        <v>299</v>
      </c>
      <c r="J26" s="31">
        <v>3</v>
      </c>
    </row>
    <row r="27" spans="1:10" s="66" customFormat="1" ht="20.25" customHeight="1" thickBot="1">
      <c r="A27" s="28"/>
      <c r="B27" s="29"/>
      <c r="C27" s="30" t="s">
        <v>299</v>
      </c>
      <c r="D27" s="31">
        <v>3</v>
      </c>
      <c r="E27" s="65"/>
      <c r="G27" s="32" t="s">
        <v>292</v>
      </c>
      <c r="H27" s="33">
        <v>4</v>
      </c>
      <c r="I27" s="34" t="s">
        <v>303</v>
      </c>
      <c r="J27" s="35">
        <v>3</v>
      </c>
    </row>
    <row r="28" spans="1:10" s="66" customFormat="1" ht="20.25" customHeight="1" thickBot="1">
      <c r="A28" s="32"/>
      <c r="B28" s="33"/>
      <c r="C28" s="34"/>
      <c r="D28" s="35"/>
      <c r="E28" s="65"/>
      <c r="G28" s="39" t="s">
        <v>54</v>
      </c>
      <c r="H28" s="40" t="s">
        <v>313</v>
      </c>
      <c r="I28" s="41" t="s">
        <v>54</v>
      </c>
      <c r="J28" s="42">
        <f>SUM(J23:J27)</f>
        <v>15</v>
      </c>
    </row>
    <row r="29" spans="1:10" s="66" customFormat="1" ht="20.25" customHeight="1" thickBot="1">
      <c r="A29" s="39" t="s">
        <v>54</v>
      </c>
      <c r="B29" s="40">
        <f>SUM(B23:B28)</f>
        <v>15</v>
      </c>
      <c r="C29" s="41" t="s">
        <v>54</v>
      </c>
      <c r="D29" s="42">
        <f>SUM(D23:D28)</f>
        <v>15</v>
      </c>
      <c r="E29" s="65"/>
      <c r="G29" s="162" t="s">
        <v>275</v>
      </c>
      <c r="H29" s="38"/>
      <c r="I29" s="167">
        <f>H35+J35</f>
        <v>26</v>
      </c>
      <c r="J29" s="142" t="s">
        <v>56</v>
      </c>
    </row>
    <row r="30" spans="1:10" s="66" customFormat="1" ht="20.25" customHeight="1" thickTop="1" thickBot="1">
      <c r="A30" s="159" t="s">
        <v>263</v>
      </c>
      <c r="B30" s="38"/>
      <c r="C30" s="141">
        <f>B36+D36</f>
        <v>29</v>
      </c>
      <c r="D30" s="142" t="s">
        <v>56</v>
      </c>
      <c r="E30" s="65"/>
      <c r="G30" s="24" t="s">
        <v>280</v>
      </c>
      <c r="H30" s="25">
        <v>3</v>
      </c>
      <c r="I30" s="26" t="s">
        <v>300</v>
      </c>
      <c r="J30" s="27">
        <v>3</v>
      </c>
    </row>
    <row r="31" spans="1:10" s="66" customFormat="1" ht="20.25" customHeight="1" thickBot="1">
      <c r="A31" s="28" t="s">
        <v>298</v>
      </c>
      <c r="B31" s="29">
        <v>2</v>
      </c>
      <c r="C31" s="26" t="s">
        <v>300</v>
      </c>
      <c r="D31" s="27">
        <v>3</v>
      </c>
      <c r="E31" s="65"/>
      <c r="G31" s="28" t="s">
        <v>298</v>
      </c>
      <c r="H31" s="29">
        <v>2</v>
      </c>
      <c r="I31" s="30" t="s">
        <v>307</v>
      </c>
      <c r="J31" s="31">
        <v>3</v>
      </c>
    </row>
    <row r="32" spans="1:10" s="66" customFormat="1" ht="20.25" customHeight="1">
      <c r="A32" s="24" t="s">
        <v>268</v>
      </c>
      <c r="B32" s="25">
        <v>3</v>
      </c>
      <c r="C32" s="30" t="s">
        <v>280</v>
      </c>
      <c r="D32" s="31">
        <v>3</v>
      </c>
      <c r="E32" s="65"/>
      <c r="G32" s="28" t="s">
        <v>304</v>
      </c>
      <c r="H32" s="29">
        <v>3</v>
      </c>
      <c r="I32" s="30" t="s">
        <v>308</v>
      </c>
      <c r="J32" s="31">
        <v>3</v>
      </c>
    </row>
    <row r="33" spans="1:11" s="66" customFormat="1" ht="20.25" customHeight="1">
      <c r="A33" s="28" t="s">
        <v>304</v>
      </c>
      <c r="B33" s="29">
        <v>3</v>
      </c>
      <c r="C33" s="30" t="s">
        <v>307</v>
      </c>
      <c r="D33" s="31">
        <v>3</v>
      </c>
      <c r="E33" s="65"/>
      <c r="G33" s="28" t="s">
        <v>305</v>
      </c>
      <c r="H33" s="29">
        <v>3</v>
      </c>
      <c r="I33" s="30" t="s">
        <v>309</v>
      </c>
      <c r="J33" s="31">
        <v>3</v>
      </c>
    </row>
    <row r="34" spans="1:11" s="66" customFormat="1" ht="20.25" customHeight="1" thickBot="1">
      <c r="A34" s="28" t="s">
        <v>305</v>
      </c>
      <c r="B34" s="29">
        <v>3</v>
      </c>
      <c r="C34" s="30" t="s">
        <v>308</v>
      </c>
      <c r="D34" s="31">
        <v>3</v>
      </c>
      <c r="E34" s="65"/>
      <c r="G34" s="32" t="s">
        <v>306</v>
      </c>
      <c r="H34" s="33">
        <v>3</v>
      </c>
      <c r="I34" s="34"/>
      <c r="J34" s="35"/>
    </row>
    <row r="35" spans="1:11" s="66" customFormat="1" ht="20.25" customHeight="1" thickBot="1">
      <c r="A35" s="32" t="s">
        <v>306</v>
      </c>
      <c r="B35" s="33">
        <v>3</v>
      </c>
      <c r="C35" s="34" t="s">
        <v>309</v>
      </c>
      <c r="D35" s="35">
        <v>3</v>
      </c>
      <c r="E35" s="65"/>
      <c r="G35" s="43" t="s">
        <v>54</v>
      </c>
      <c r="H35" s="44">
        <f>SUM(H30:H34)</f>
        <v>14</v>
      </c>
      <c r="I35" s="45" t="s">
        <v>54</v>
      </c>
      <c r="J35" s="46">
        <f>SUM(J30:J34)</f>
        <v>12</v>
      </c>
    </row>
    <row r="36" spans="1:11" s="66" customFormat="1" ht="20.25" customHeight="1" thickBot="1">
      <c r="A36" s="43" t="s">
        <v>54</v>
      </c>
      <c r="B36" s="44">
        <f>SUM(B31:B35)</f>
        <v>14</v>
      </c>
      <c r="C36" s="45" t="s">
        <v>54</v>
      </c>
      <c r="D36" s="46">
        <f>SUM(D31:D35)</f>
        <v>15</v>
      </c>
      <c r="E36" s="65"/>
      <c r="G36" s="47"/>
      <c r="H36" s="48"/>
      <c r="I36" s="143" t="s">
        <v>272</v>
      </c>
      <c r="J36" s="49" t="s">
        <v>315</v>
      </c>
      <c r="K36" s="236"/>
    </row>
    <row r="37" spans="1:11" s="66" customFormat="1" ht="20.25" customHeight="1" thickBot="1">
      <c r="A37" s="48"/>
      <c r="B37" s="48"/>
      <c r="C37" s="145" t="s">
        <v>264</v>
      </c>
      <c r="D37" s="49">
        <v>120</v>
      </c>
      <c r="E37" s="65"/>
      <c r="G37" s="236" t="s">
        <v>310</v>
      </c>
      <c r="H37" s="236"/>
    </row>
    <row r="38" spans="1:11" ht="20.25" customHeight="1">
      <c r="A38" s="201" t="s">
        <v>310</v>
      </c>
      <c r="B38" s="201"/>
      <c r="C38" s="201"/>
      <c r="D38" s="201"/>
      <c r="G38" t="s">
        <v>316</v>
      </c>
    </row>
    <row r="39" spans="1:11" ht="11.25" customHeight="1">
      <c r="A39" s="179"/>
      <c r="B39" s="179"/>
      <c r="C39" s="179"/>
      <c r="D39" s="179"/>
    </row>
    <row r="40" spans="1:11" s="62" customFormat="1" ht="20.25" customHeight="1">
      <c r="A40"/>
      <c r="B40"/>
      <c r="C40"/>
      <c r="D40"/>
      <c r="E40"/>
      <c r="F40"/>
      <c r="G40"/>
      <c r="H40"/>
      <c r="I40"/>
      <c r="J40"/>
    </row>
    <row r="41" spans="1:11" s="62" customFormat="1" ht="20.25" customHeight="1">
      <c r="A41"/>
      <c r="B41"/>
      <c r="C41"/>
      <c r="D41"/>
      <c r="E41"/>
      <c r="F41"/>
      <c r="G41"/>
      <c r="H41"/>
      <c r="I41"/>
      <c r="J41"/>
    </row>
    <row r="42" spans="1:11" s="62" customFormat="1" ht="20.25" customHeight="1">
      <c r="A42"/>
      <c r="B42"/>
      <c r="C42"/>
      <c r="D42"/>
      <c r="E42"/>
      <c r="F42"/>
      <c r="G42"/>
      <c r="H42"/>
      <c r="I42"/>
      <c r="J42"/>
    </row>
    <row r="43" spans="1:11" s="62" customFormat="1" ht="20.25" customHeight="1">
      <c r="A43"/>
      <c r="B43"/>
      <c r="C43"/>
      <c r="D43"/>
      <c r="E43"/>
      <c r="F43"/>
      <c r="G43"/>
      <c r="H43"/>
      <c r="I43"/>
      <c r="J43"/>
    </row>
    <row r="44" spans="1:11" s="66" customFormat="1" ht="20.25" customHeight="1">
      <c r="A44"/>
      <c r="B44"/>
      <c r="C44"/>
      <c r="D44"/>
      <c r="E44"/>
      <c r="F44"/>
      <c r="G44"/>
      <c r="H44"/>
      <c r="I44"/>
      <c r="J44"/>
    </row>
    <row r="45" spans="1:11" s="66" customFormat="1" ht="20.25" customHeight="1">
      <c r="A45"/>
      <c r="B45"/>
      <c r="C45"/>
      <c r="D45"/>
      <c r="E45"/>
      <c r="F45"/>
      <c r="G45"/>
      <c r="H45"/>
      <c r="I45"/>
      <c r="J45"/>
    </row>
    <row r="46" spans="1:11" s="66" customFormat="1" ht="20.25" customHeight="1">
      <c r="A46"/>
      <c r="B46"/>
      <c r="C46"/>
      <c r="D46"/>
      <c r="E46"/>
      <c r="F46"/>
      <c r="G46"/>
      <c r="H46"/>
      <c r="I46"/>
      <c r="J46"/>
    </row>
    <row r="47" spans="1:11" s="66" customFormat="1" ht="20.25" customHeight="1">
      <c r="A47"/>
      <c r="B47"/>
      <c r="C47"/>
      <c r="D47"/>
      <c r="E47"/>
      <c r="F47"/>
      <c r="G47"/>
      <c r="H47"/>
      <c r="I47"/>
      <c r="J47"/>
    </row>
    <row r="48" spans="1:11" s="66" customFormat="1" ht="20.25" customHeight="1">
      <c r="A48"/>
      <c r="B48"/>
      <c r="C48"/>
      <c r="D48"/>
      <c r="E48"/>
      <c r="F48"/>
      <c r="G48"/>
      <c r="H48"/>
      <c r="I48"/>
      <c r="J48"/>
    </row>
    <row r="49" spans="1:10" s="66" customFormat="1" ht="20.25" customHeight="1">
      <c r="A49"/>
      <c r="B49"/>
      <c r="C49"/>
      <c r="D49"/>
      <c r="E49"/>
      <c r="F49"/>
      <c r="G49"/>
      <c r="H49"/>
      <c r="I49"/>
      <c r="J49"/>
    </row>
    <row r="50" spans="1:10" s="66" customFormat="1" ht="20.25" customHeight="1">
      <c r="A50"/>
      <c r="B50"/>
      <c r="C50"/>
      <c r="D50"/>
      <c r="E50"/>
      <c r="F50"/>
      <c r="G50"/>
      <c r="H50"/>
      <c r="I50"/>
      <c r="J50"/>
    </row>
    <row r="51" spans="1:10" s="66" customFormat="1" ht="20.25" customHeight="1">
      <c r="A51"/>
      <c r="B51"/>
      <c r="C51"/>
      <c r="D51"/>
      <c r="E51"/>
      <c r="F51"/>
      <c r="G51"/>
      <c r="H51"/>
      <c r="I51"/>
      <c r="J51"/>
    </row>
    <row r="52" spans="1:10" s="66" customFormat="1" ht="20.25" customHeight="1">
      <c r="A52"/>
      <c r="B52"/>
      <c r="C52"/>
      <c r="D52"/>
      <c r="E52"/>
      <c r="F52"/>
      <c r="G52"/>
      <c r="H52"/>
      <c r="I52"/>
      <c r="J52"/>
    </row>
    <row r="53" spans="1:10" s="66" customFormat="1" ht="20.25" customHeight="1">
      <c r="A53"/>
      <c r="B53"/>
      <c r="C53"/>
      <c r="D53"/>
      <c r="E53"/>
      <c r="F53"/>
      <c r="G53"/>
      <c r="H53"/>
      <c r="I53"/>
      <c r="J53"/>
    </row>
    <row r="54" spans="1:10" s="66" customFormat="1" ht="20.25" customHeight="1">
      <c r="A54"/>
      <c r="B54"/>
      <c r="C54"/>
      <c r="D54"/>
      <c r="E54"/>
      <c r="F54"/>
      <c r="G54"/>
      <c r="H54"/>
      <c r="I54"/>
      <c r="J54"/>
    </row>
    <row r="55" spans="1:10" s="66" customFormat="1" ht="20.25" customHeight="1">
      <c r="A55"/>
      <c r="B55"/>
      <c r="C55"/>
      <c r="D55"/>
      <c r="E55"/>
      <c r="F55"/>
      <c r="G55"/>
      <c r="H55"/>
      <c r="I55"/>
      <c r="J55"/>
    </row>
    <row r="56" spans="1:10" s="66" customFormat="1" ht="20.25" customHeight="1">
      <c r="A56"/>
      <c r="B56"/>
      <c r="C56"/>
      <c r="D56"/>
      <c r="E56"/>
      <c r="F56"/>
      <c r="G56"/>
      <c r="H56"/>
      <c r="I56"/>
      <c r="J56"/>
    </row>
    <row r="57" spans="1:10" s="66" customFormat="1" ht="20.25" customHeight="1">
      <c r="A57"/>
      <c r="B57"/>
      <c r="C57"/>
      <c r="D57"/>
      <c r="E57"/>
      <c r="F57"/>
      <c r="G57"/>
      <c r="H57"/>
      <c r="I57"/>
      <c r="J57"/>
    </row>
    <row r="58" spans="1:10" s="66" customFormat="1" ht="20.25" customHeight="1">
      <c r="A58"/>
      <c r="B58"/>
      <c r="C58"/>
      <c r="D58"/>
      <c r="E58"/>
      <c r="F58"/>
      <c r="G58"/>
      <c r="H58"/>
      <c r="I58"/>
      <c r="J58"/>
    </row>
    <row r="59" spans="1:10" s="66" customFormat="1" ht="20.25" customHeight="1">
      <c r="A59"/>
      <c r="B59"/>
      <c r="C59"/>
      <c r="D59"/>
      <c r="E59"/>
      <c r="F59"/>
      <c r="G59"/>
      <c r="H59"/>
      <c r="I59"/>
      <c r="J59"/>
    </row>
    <row r="60" spans="1:10" s="66" customFormat="1" ht="20.25" customHeight="1">
      <c r="A60"/>
      <c r="B60"/>
      <c r="C60"/>
      <c r="D60"/>
      <c r="E60"/>
      <c r="F60"/>
      <c r="G60"/>
      <c r="H60"/>
      <c r="I60"/>
      <c r="J60"/>
    </row>
    <row r="61" spans="1:10" s="66" customFormat="1" ht="20.25" customHeight="1">
      <c r="A61"/>
      <c r="B61"/>
      <c r="C61"/>
      <c r="D61"/>
      <c r="E61"/>
      <c r="F61"/>
      <c r="G61"/>
      <c r="H61"/>
      <c r="I61"/>
      <c r="J61"/>
    </row>
    <row r="62" spans="1:10" s="66" customFormat="1" ht="20.25" customHeight="1">
      <c r="A62"/>
      <c r="B62"/>
      <c r="C62"/>
      <c r="D62"/>
      <c r="E62"/>
      <c r="F62"/>
      <c r="G62"/>
      <c r="H62"/>
      <c r="I62"/>
      <c r="J62"/>
    </row>
    <row r="63" spans="1:10" s="66" customFormat="1" ht="20.25" customHeight="1">
      <c r="A63"/>
      <c r="B63"/>
      <c r="C63"/>
      <c r="D63"/>
      <c r="E63"/>
      <c r="F63"/>
      <c r="G63"/>
      <c r="H63"/>
      <c r="I63"/>
      <c r="J63"/>
    </row>
    <row r="64" spans="1:10" s="66" customFormat="1" ht="20.25" customHeight="1">
      <c r="A64"/>
      <c r="B64"/>
      <c r="C64"/>
      <c r="D64"/>
      <c r="E64"/>
      <c r="F64"/>
      <c r="G64"/>
      <c r="H64"/>
      <c r="I64"/>
      <c r="J64"/>
    </row>
    <row r="65" spans="1:10" s="66" customFormat="1" ht="20.25" customHeight="1">
      <c r="A65"/>
      <c r="B65"/>
      <c r="C65"/>
      <c r="D65"/>
      <c r="E65"/>
      <c r="F65"/>
      <c r="G65"/>
      <c r="H65"/>
      <c r="I65"/>
      <c r="J65"/>
    </row>
    <row r="66" spans="1:10" s="66" customFormat="1" ht="20.25" customHeight="1">
      <c r="A66"/>
      <c r="B66"/>
      <c r="C66"/>
      <c r="D66"/>
      <c r="E66"/>
      <c r="F66"/>
      <c r="G66"/>
      <c r="H66"/>
      <c r="I66"/>
      <c r="J66"/>
    </row>
    <row r="67" spans="1:10" s="66" customFormat="1" ht="20.25" customHeight="1">
      <c r="A67"/>
      <c r="B67"/>
      <c r="C67"/>
      <c r="D67"/>
      <c r="E67"/>
      <c r="F67"/>
      <c r="G67"/>
      <c r="H67"/>
      <c r="I67"/>
      <c r="J67"/>
    </row>
    <row r="68" spans="1:10" s="66" customFormat="1" ht="20.25" customHeight="1">
      <c r="A68"/>
      <c r="B68"/>
      <c r="C68"/>
      <c r="D68"/>
      <c r="E68"/>
      <c r="F68"/>
      <c r="G68"/>
      <c r="H68"/>
      <c r="I68"/>
      <c r="J68"/>
    </row>
    <row r="69" spans="1:10" s="66" customFormat="1" ht="20.25" customHeight="1">
      <c r="A69"/>
      <c r="B69"/>
      <c r="C69"/>
      <c r="D69"/>
      <c r="E69"/>
      <c r="F69"/>
      <c r="G69"/>
      <c r="H69"/>
      <c r="I69"/>
      <c r="J69"/>
    </row>
    <row r="70" spans="1:10" s="66" customFormat="1" ht="20.25" customHeight="1">
      <c r="A70"/>
      <c r="B70"/>
      <c r="C70"/>
      <c r="D70"/>
      <c r="E70"/>
      <c r="F70"/>
      <c r="G70"/>
      <c r="H70"/>
      <c r="I70"/>
      <c r="J70"/>
    </row>
    <row r="71" spans="1:10" s="66" customFormat="1" ht="20.25" customHeight="1">
      <c r="A71"/>
      <c r="B71"/>
      <c r="C71"/>
      <c r="D71"/>
      <c r="E71"/>
      <c r="F71"/>
      <c r="G71"/>
      <c r="H71"/>
      <c r="I71"/>
      <c r="J71"/>
    </row>
    <row r="72" spans="1:10" s="66" customFormat="1" ht="20.25" customHeight="1">
      <c r="A72"/>
      <c r="B72"/>
      <c r="C72"/>
      <c r="D72"/>
      <c r="E72"/>
      <c r="F72"/>
      <c r="G72"/>
      <c r="H72"/>
      <c r="I72"/>
      <c r="J72"/>
    </row>
    <row r="73" spans="1:10" s="66" customFormat="1" ht="20.25" customHeight="1">
      <c r="A73"/>
      <c r="B73"/>
      <c r="C73"/>
      <c r="D73"/>
      <c r="E73"/>
      <c r="F73"/>
      <c r="G73"/>
      <c r="H73"/>
      <c r="I73"/>
      <c r="J73"/>
    </row>
    <row r="74" spans="1:10" s="66" customFormat="1" ht="20.25" customHeight="1">
      <c r="A74"/>
      <c r="B74"/>
      <c r="C74"/>
      <c r="D74"/>
      <c r="E74"/>
      <c r="F74"/>
      <c r="G74"/>
      <c r="H74"/>
      <c r="I74"/>
      <c r="J74"/>
    </row>
    <row r="75" spans="1:10" s="66" customFormat="1" ht="20.25" customHeight="1">
      <c r="A75"/>
      <c r="B75"/>
      <c r="C75"/>
      <c r="D75"/>
      <c r="E75"/>
      <c r="F75"/>
      <c r="G75"/>
      <c r="H75"/>
      <c r="I75"/>
      <c r="J75"/>
    </row>
    <row r="76" spans="1:10" s="66" customFormat="1" ht="20.25" customHeight="1">
      <c r="A76"/>
      <c r="B76"/>
      <c r="C76"/>
      <c r="D76"/>
      <c r="E76"/>
      <c r="F76"/>
      <c r="G76"/>
      <c r="H76"/>
      <c r="I76"/>
      <c r="J76"/>
    </row>
    <row r="77" spans="1:10" ht="10.5" customHeight="1"/>
    <row r="115" ht="11.25" customHeight="1"/>
    <row r="153" ht="11.25" customHeight="1"/>
  </sheetData>
  <sheetProtection deleteColumns="0" deleteRows="0" selectLockedCells="1"/>
  <mergeCells count="1">
    <mergeCell ref="A38:D38"/>
  </mergeCells>
  <phoneticPr fontId="86" type="noConversion"/>
  <pageMargins left="0.56000000000000005" right="0.2" top="0.32" bottom="0.26" header="0.34" footer="0.19"/>
  <pageSetup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59" t="s">
        <v>36</v>
      </c>
      <c r="B1" s="5"/>
      <c r="C1" s="5"/>
      <c r="D1" s="5"/>
      <c r="E1" s="5"/>
      <c r="F1" s="5"/>
      <c r="G1" s="5"/>
      <c r="H1" s="5"/>
      <c r="I1" s="5"/>
      <c r="J1" s="5"/>
      <c r="K1" s="5"/>
      <c r="L1" s="5"/>
      <c r="M1" s="5"/>
      <c r="N1" s="5"/>
      <c r="O1" s="5"/>
      <c r="P1" s="5"/>
      <c r="Q1" s="5"/>
      <c r="R1" s="5"/>
      <c r="S1" s="5"/>
      <c r="T1" s="5"/>
      <c r="U1" s="5"/>
      <c r="V1" s="6"/>
    </row>
    <row r="2" spans="1:22">
      <c r="A2" s="7" t="s">
        <v>47</v>
      </c>
      <c r="B2" s="4"/>
      <c r="C2" s="4"/>
      <c r="D2" s="4"/>
      <c r="E2" s="4"/>
      <c r="F2" s="4"/>
      <c r="G2" s="4"/>
      <c r="H2" s="4"/>
      <c r="I2" s="4"/>
      <c r="J2" s="4"/>
      <c r="K2" s="4"/>
      <c r="L2" s="4"/>
      <c r="M2" s="4"/>
      <c r="N2" s="4"/>
      <c r="O2" s="4"/>
      <c r="P2" s="4"/>
      <c r="Q2" s="4"/>
      <c r="R2" s="4"/>
      <c r="S2" s="4"/>
      <c r="T2" s="4"/>
      <c r="U2" s="4"/>
      <c r="V2" s="8"/>
    </row>
    <row r="3" spans="1:22" ht="4.5" customHeight="1" thickBot="1"/>
    <row r="4" spans="1:22" ht="16" thickBot="1">
      <c r="A4" s="9"/>
      <c r="B4" s="205" t="s">
        <v>37</v>
      </c>
      <c r="C4" s="206"/>
      <c r="D4" s="207"/>
      <c r="E4" s="208" t="s">
        <v>38</v>
      </c>
      <c r="F4" s="209"/>
      <c r="G4" s="210"/>
    </row>
    <row r="5" spans="1:22" ht="34.5" customHeight="1" thickBot="1">
      <c r="A5" s="10" t="s">
        <v>39</v>
      </c>
      <c r="B5" s="11" t="s">
        <v>48</v>
      </c>
      <c r="C5" s="12" t="s">
        <v>48</v>
      </c>
      <c r="D5" s="13" t="s">
        <v>48</v>
      </c>
      <c r="E5" s="14" t="s">
        <v>49</v>
      </c>
      <c r="F5" s="15" t="s">
        <v>48</v>
      </c>
      <c r="G5" s="16" t="s">
        <v>48</v>
      </c>
    </row>
    <row r="6" spans="1:22" ht="32.25" customHeight="1" thickBot="1">
      <c r="A6" s="51" t="s">
        <v>40</v>
      </c>
      <c r="B6" s="52" t="s">
        <v>41</v>
      </c>
      <c r="C6" s="52" t="s">
        <v>41</v>
      </c>
      <c r="D6" s="53" t="s">
        <v>41</v>
      </c>
      <c r="E6" s="52" t="s">
        <v>41</v>
      </c>
      <c r="F6" s="52" t="s">
        <v>41</v>
      </c>
      <c r="G6" s="52" t="s">
        <v>41</v>
      </c>
    </row>
    <row r="7" spans="1:22" ht="21" customHeight="1">
      <c r="A7" s="211" t="s">
        <v>42</v>
      </c>
      <c r="B7" s="212"/>
      <c r="C7" s="212"/>
      <c r="D7" s="212"/>
      <c r="E7" s="212"/>
      <c r="F7" s="212"/>
      <c r="G7" s="213"/>
    </row>
    <row r="8" spans="1:22" ht="13.5" customHeight="1">
      <c r="A8" s="17" t="s">
        <v>43</v>
      </c>
      <c r="B8" s="18" t="s">
        <v>43</v>
      </c>
      <c r="C8" s="18" t="s">
        <v>43</v>
      </c>
      <c r="D8" s="19" t="s">
        <v>43</v>
      </c>
      <c r="E8" s="18" t="s">
        <v>43</v>
      </c>
      <c r="F8" s="18" t="s">
        <v>43</v>
      </c>
      <c r="G8" s="18" t="s">
        <v>43</v>
      </c>
    </row>
    <row r="9" spans="1:22" ht="13.5" customHeight="1">
      <c r="A9" s="89"/>
      <c r="B9" s="90"/>
      <c r="C9" s="90"/>
      <c r="D9" s="91"/>
      <c r="E9" s="90"/>
      <c r="F9" s="90"/>
      <c r="G9" s="90"/>
    </row>
    <row r="10" spans="1:22" ht="13.5" customHeight="1">
      <c r="A10" s="89"/>
      <c r="B10" s="90"/>
      <c r="C10" s="90"/>
      <c r="D10" s="91"/>
      <c r="E10" s="90"/>
      <c r="F10" s="90"/>
      <c r="G10" s="90"/>
    </row>
    <row r="11" spans="1:22" ht="13.5" customHeight="1">
      <c r="A11" s="89"/>
      <c r="B11" s="90"/>
      <c r="C11" s="90"/>
      <c r="D11" s="91"/>
      <c r="E11" s="90"/>
      <c r="F11" s="90"/>
      <c r="G11" s="90"/>
    </row>
    <row r="12" spans="1:22" ht="13.5" customHeight="1">
      <c r="A12" s="89"/>
      <c r="B12" s="90"/>
      <c r="C12" s="90"/>
      <c r="D12" s="91"/>
      <c r="E12" s="90"/>
      <c r="F12" s="90"/>
      <c r="G12" s="90"/>
    </row>
    <row r="13" spans="1:22" ht="13.5" customHeight="1">
      <c r="A13" s="89"/>
      <c r="B13" s="90"/>
      <c r="C13" s="90"/>
      <c r="D13" s="91"/>
      <c r="E13" s="90"/>
      <c r="F13" s="90"/>
      <c r="G13" s="90"/>
    </row>
    <row r="14" spans="1:22" ht="13.5" customHeight="1">
      <c r="A14" s="89"/>
      <c r="B14" s="90"/>
      <c r="C14" s="90"/>
      <c r="D14" s="91"/>
      <c r="E14" s="90"/>
      <c r="F14" s="90"/>
      <c r="G14" s="90"/>
    </row>
    <row r="15" spans="1:22" ht="13.5" customHeight="1">
      <c r="A15" s="89"/>
      <c r="B15" s="90"/>
      <c r="C15" s="90"/>
      <c r="D15" s="91"/>
      <c r="E15" s="90"/>
      <c r="F15" s="90"/>
      <c r="G15" s="90"/>
    </row>
    <row r="16" spans="1:22" ht="13.5" customHeight="1">
      <c r="A16" s="89"/>
      <c r="B16" s="90"/>
      <c r="C16" s="90"/>
      <c r="D16" s="91"/>
      <c r="E16" s="90"/>
      <c r="F16" s="90"/>
      <c r="G16" s="90"/>
    </row>
    <row r="17" spans="1:7" ht="13.5" customHeight="1">
      <c r="A17" s="89"/>
      <c r="B17" s="90"/>
      <c r="C17" s="90"/>
      <c r="D17" s="91"/>
      <c r="E17" s="90"/>
      <c r="F17" s="90"/>
      <c r="G17" s="90"/>
    </row>
    <row r="18" spans="1:7" ht="13.5" customHeight="1">
      <c r="A18" s="89"/>
      <c r="B18" s="90"/>
      <c r="C18" s="90"/>
      <c r="D18" s="91"/>
      <c r="E18" s="90"/>
      <c r="F18" s="90"/>
      <c r="G18" s="90"/>
    </row>
    <row r="19" spans="1:7" ht="13.5" customHeight="1">
      <c r="A19" s="89"/>
      <c r="B19" s="90"/>
      <c r="C19" s="90"/>
      <c r="D19" s="91"/>
      <c r="E19" s="90"/>
      <c r="F19" s="90"/>
      <c r="G19" s="90"/>
    </row>
    <row r="20" spans="1:7" ht="13.5" customHeight="1">
      <c r="A20" s="89"/>
      <c r="B20" s="90"/>
      <c r="C20" s="90"/>
      <c r="D20" s="91"/>
      <c r="E20" s="90"/>
      <c r="F20" s="90"/>
      <c r="G20" s="90"/>
    </row>
    <row r="21" spans="1:7" ht="13.5" customHeight="1">
      <c r="A21" s="89"/>
      <c r="B21" s="90"/>
      <c r="C21" s="90"/>
      <c r="D21" s="91"/>
      <c r="E21" s="90"/>
      <c r="F21" s="90"/>
      <c r="G21" s="90"/>
    </row>
    <row r="22" spans="1:7" ht="13.5" customHeight="1">
      <c r="A22" s="89"/>
      <c r="B22" s="90"/>
      <c r="C22" s="90"/>
      <c r="D22" s="91"/>
      <c r="E22" s="90"/>
      <c r="F22" s="90"/>
      <c r="G22" s="90"/>
    </row>
    <row r="23" spans="1:7" ht="13.5" customHeight="1">
      <c r="A23" s="89"/>
      <c r="B23" s="90"/>
      <c r="C23" s="90"/>
      <c r="D23" s="91"/>
      <c r="E23" s="90"/>
      <c r="F23" s="90"/>
      <c r="G23" s="90"/>
    </row>
    <row r="24" spans="1:7" ht="13.5" customHeight="1">
      <c r="A24" s="89"/>
      <c r="B24" s="90"/>
      <c r="C24" s="90"/>
      <c r="D24" s="91"/>
      <c r="E24" s="90"/>
      <c r="F24" s="90"/>
      <c r="G24" s="90"/>
    </row>
    <row r="25" spans="1:7" ht="13.5" customHeight="1">
      <c r="A25" s="89"/>
      <c r="B25" s="90"/>
      <c r="C25" s="90"/>
      <c r="D25" s="91"/>
      <c r="E25" s="90"/>
      <c r="F25" s="90"/>
      <c r="G25" s="90"/>
    </row>
    <row r="26" spans="1:7" ht="21" customHeight="1">
      <c r="A26" s="214" t="s">
        <v>44</v>
      </c>
      <c r="B26" s="215"/>
      <c r="C26" s="215"/>
      <c r="D26" s="215"/>
      <c r="E26" s="215"/>
      <c r="F26" s="215"/>
      <c r="G26" s="216"/>
    </row>
    <row r="27" spans="1:7" ht="13.5" customHeight="1">
      <c r="A27" s="17" t="s">
        <v>43</v>
      </c>
      <c r="B27" s="18" t="s">
        <v>43</v>
      </c>
      <c r="C27" s="18" t="s">
        <v>43</v>
      </c>
      <c r="D27" s="19" t="s">
        <v>43</v>
      </c>
      <c r="E27" s="18" t="s">
        <v>43</v>
      </c>
      <c r="F27" s="18" t="s">
        <v>43</v>
      </c>
      <c r="G27" s="18" t="s">
        <v>43</v>
      </c>
    </row>
    <row r="28" spans="1:7" ht="13.5" customHeight="1">
      <c r="A28" s="89"/>
      <c r="B28" s="90"/>
      <c r="C28" s="90"/>
      <c r="D28" s="91"/>
      <c r="E28" s="90"/>
      <c r="F28" s="90"/>
      <c r="G28" s="90"/>
    </row>
    <row r="29" spans="1:7" ht="13.5" customHeight="1">
      <c r="A29" s="89"/>
      <c r="B29" s="90"/>
      <c r="C29" s="90"/>
      <c r="D29" s="91"/>
      <c r="E29" s="90"/>
      <c r="F29" s="90"/>
      <c r="G29" s="90"/>
    </row>
    <row r="30" spans="1:7" ht="13.5" customHeight="1">
      <c r="A30" s="89"/>
      <c r="B30" s="90"/>
      <c r="C30" s="90"/>
      <c r="D30" s="91"/>
      <c r="E30" s="90"/>
      <c r="F30" s="90"/>
      <c r="G30" s="90"/>
    </row>
    <row r="31" spans="1:7" ht="13.5" customHeight="1">
      <c r="A31" s="89"/>
      <c r="B31" s="90"/>
      <c r="C31" s="90"/>
      <c r="D31" s="91"/>
      <c r="E31" s="90"/>
      <c r="F31" s="90"/>
      <c r="G31" s="90"/>
    </row>
    <row r="32" spans="1:7" ht="13.5" customHeight="1">
      <c r="A32" s="89"/>
      <c r="B32" s="90"/>
      <c r="C32" s="90"/>
      <c r="D32" s="91"/>
      <c r="E32" s="90"/>
      <c r="F32" s="90"/>
      <c r="G32" s="90"/>
    </row>
    <row r="33" spans="1:7" ht="13.5" customHeight="1">
      <c r="A33" s="89"/>
      <c r="B33" s="90"/>
      <c r="C33" s="90"/>
      <c r="D33" s="91"/>
      <c r="E33" s="90"/>
      <c r="F33" s="90"/>
      <c r="G33" s="90"/>
    </row>
    <row r="34" spans="1:7" ht="13.5" customHeight="1">
      <c r="A34" s="89"/>
      <c r="B34" s="90"/>
      <c r="C34" s="90"/>
      <c r="D34" s="91"/>
      <c r="E34" s="90"/>
      <c r="F34" s="90"/>
      <c r="G34" s="90"/>
    </row>
    <row r="35" spans="1:7" ht="13.5" customHeight="1">
      <c r="A35" s="89"/>
      <c r="B35" s="90"/>
      <c r="C35" s="90"/>
      <c r="D35" s="91"/>
      <c r="E35" s="90"/>
      <c r="F35" s="90"/>
      <c r="G35" s="90"/>
    </row>
    <row r="36" spans="1:7" ht="13.5" customHeight="1">
      <c r="A36" s="89"/>
      <c r="B36" s="90"/>
      <c r="C36" s="90"/>
      <c r="D36" s="91"/>
      <c r="E36" s="90"/>
      <c r="F36" s="90"/>
      <c r="G36" s="90"/>
    </row>
    <row r="37" spans="1:7" ht="13.5" customHeight="1">
      <c r="A37" s="89"/>
      <c r="B37" s="90"/>
      <c r="C37" s="90"/>
      <c r="D37" s="91"/>
      <c r="E37" s="90"/>
      <c r="F37" s="90"/>
      <c r="G37" s="90"/>
    </row>
    <row r="38" spans="1:7" ht="13.5" customHeight="1">
      <c r="A38" s="89"/>
      <c r="B38" s="90"/>
      <c r="C38" s="90"/>
      <c r="D38" s="91"/>
      <c r="E38" s="90"/>
      <c r="F38" s="90"/>
      <c r="G38" s="90"/>
    </row>
    <row r="39" spans="1:7" ht="13.5" customHeight="1">
      <c r="A39" s="89"/>
      <c r="B39" s="90"/>
      <c r="C39" s="90"/>
      <c r="D39" s="91"/>
      <c r="E39" s="90"/>
      <c r="F39" s="90"/>
      <c r="G39" s="90"/>
    </row>
    <row r="40" spans="1:7" ht="13.5" customHeight="1">
      <c r="A40" s="89"/>
      <c r="B40" s="90"/>
      <c r="C40" s="90"/>
      <c r="D40" s="91"/>
      <c r="E40" s="90"/>
      <c r="F40" s="90"/>
      <c r="G40" s="90"/>
    </row>
    <row r="41" spans="1:7" ht="21" customHeight="1">
      <c r="A41" s="202" t="s">
        <v>45</v>
      </c>
      <c r="B41" s="203"/>
      <c r="C41" s="203"/>
      <c r="D41" s="203"/>
      <c r="E41" s="203"/>
      <c r="F41" s="203"/>
      <c r="G41" s="204"/>
    </row>
    <row r="42" spans="1:7" ht="13.5" customHeight="1">
      <c r="A42" s="20" t="s">
        <v>43</v>
      </c>
      <c r="B42" s="21" t="s">
        <v>43</v>
      </c>
      <c r="C42" s="21" t="s">
        <v>43</v>
      </c>
      <c r="D42" s="22" t="s">
        <v>43</v>
      </c>
      <c r="E42" s="21" t="s">
        <v>43</v>
      </c>
      <c r="F42" s="21" t="s">
        <v>43</v>
      </c>
      <c r="G42" s="21" t="s">
        <v>43</v>
      </c>
    </row>
    <row r="43" spans="1:7" ht="13.5" customHeight="1">
      <c r="A43" s="89"/>
      <c r="B43" s="90"/>
      <c r="C43" s="90"/>
      <c r="D43" s="91"/>
      <c r="E43" s="90"/>
      <c r="F43" s="90"/>
      <c r="G43" s="90"/>
    </row>
    <row r="44" spans="1:7" ht="13.5" customHeight="1">
      <c r="A44" s="89"/>
      <c r="B44" s="90"/>
      <c r="C44" s="90"/>
      <c r="D44" s="91"/>
      <c r="E44" s="90"/>
      <c r="F44" s="90"/>
      <c r="G44" s="90"/>
    </row>
    <row r="45" spans="1:7" ht="13.5" customHeight="1">
      <c r="A45" s="89"/>
      <c r="B45" s="90"/>
      <c r="C45" s="90"/>
      <c r="D45" s="91"/>
      <c r="E45" s="90"/>
      <c r="F45" s="90"/>
      <c r="G45" s="90"/>
    </row>
    <row r="46" spans="1:7" ht="13.5" customHeight="1">
      <c r="A46" s="89"/>
      <c r="B46" s="90"/>
      <c r="C46" s="90"/>
      <c r="D46" s="91"/>
      <c r="E46" s="90"/>
      <c r="F46" s="90"/>
      <c r="G46" s="90"/>
    </row>
    <row r="47" spans="1:7" ht="13.5" customHeight="1">
      <c r="A47" s="89"/>
      <c r="B47" s="90"/>
      <c r="C47" s="90"/>
      <c r="D47" s="91"/>
      <c r="E47" s="90"/>
      <c r="F47" s="90"/>
      <c r="G47" s="90"/>
    </row>
    <row r="48" spans="1:7" ht="13.5" customHeight="1">
      <c r="A48" s="89"/>
      <c r="B48" s="90"/>
      <c r="C48" s="90"/>
      <c r="D48" s="91"/>
      <c r="E48" s="90"/>
      <c r="F48" s="90"/>
      <c r="G48" s="90"/>
    </row>
    <row r="49" spans="1:7" ht="13.5" customHeight="1">
      <c r="A49" s="89"/>
      <c r="B49" s="90"/>
      <c r="C49" s="90"/>
      <c r="D49" s="91"/>
      <c r="E49" s="90"/>
      <c r="F49" s="90"/>
      <c r="G49" s="90"/>
    </row>
    <row r="50" spans="1:7" ht="13.5" customHeight="1">
      <c r="A50" s="89"/>
      <c r="B50" s="90"/>
      <c r="C50" s="90"/>
      <c r="D50" s="91"/>
      <c r="E50" s="90"/>
      <c r="F50" s="90"/>
      <c r="G50" s="90"/>
    </row>
    <row r="51" spans="1:7" ht="21" customHeight="1">
      <c r="A51" s="202" t="s">
        <v>46</v>
      </c>
      <c r="B51" s="203"/>
      <c r="C51" s="203"/>
      <c r="D51" s="203"/>
      <c r="E51" s="203"/>
      <c r="F51" s="203"/>
      <c r="G51" s="204"/>
    </row>
    <row r="52" spans="1:7" ht="13.5" customHeight="1">
      <c r="A52" s="20" t="s">
        <v>43</v>
      </c>
      <c r="B52" s="21" t="s">
        <v>43</v>
      </c>
      <c r="C52" s="21" t="s">
        <v>43</v>
      </c>
      <c r="D52" s="22" t="s">
        <v>43</v>
      </c>
      <c r="E52" s="21" t="s">
        <v>43</v>
      </c>
      <c r="F52" s="21" t="s">
        <v>43</v>
      </c>
      <c r="G52" s="21" t="s">
        <v>43</v>
      </c>
    </row>
    <row r="53" spans="1:7" ht="13.5" customHeight="1">
      <c r="A53" s="89"/>
      <c r="B53" s="90"/>
      <c r="C53" s="90"/>
      <c r="D53" s="91"/>
      <c r="E53" s="90"/>
      <c r="F53" s="90"/>
      <c r="G53" s="90"/>
    </row>
    <row r="54" spans="1:7" ht="13.5" customHeight="1">
      <c r="A54" s="89"/>
      <c r="B54" s="90"/>
      <c r="C54" s="90"/>
      <c r="D54" s="91"/>
      <c r="E54" s="90"/>
      <c r="F54" s="90"/>
      <c r="G54" s="90"/>
    </row>
    <row r="55" spans="1:7" ht="13.5" customHeight="1">
      <c r="A55" s="89"/>
      <c r="B55" s="90"/>
      <c r="C55" s="90"/>
      <c r="D55" s="91"/>
      <c r="E55" s="90"/>
      <c r="F55" s="90"/>
      <c r="G55" s="90"/>
    </row>
    <row r="56" spans="1:7" ht="13.5" customHeight="1">
      <c r="A56" s="89"/>
      <c r="B56" s="90"/>
      <c r="C56" s="90"/>
      <c r="D56" s="91"/>
      <c r="E56" s="90"/>
      <c r="F56" s="90"/>
      <c r="G56" s="90"/>
    </row>
    <row r="57" spans="1:7" ht="13.5" customHeight="1">
      <c r="A57" s="89"/>
      <c r="B57" s="90"/>
      <c r="C57" s="90"/>
      <c r="D57" s="91"/>
      <c r="E57" s="90"/>
      <c r="F57" s="90"/>
      <c r="G57" s="90"/>
    </row>
    <row r="58" spans="1:7" ht="13.5" customHeight="1">
      <c r="A58" s="89"/>
      <c r="B58" s="90"/>
      <c r="C58" s="90"/>
      <c r="D58" s="91"/>
      <c r="E58" s="90"/>
      <c r="F58" s="90"/>
      <c r="G58" s="90"/>
    </row>
    <row r="59" spans="1:7" ht="13.5" customHeight="1">
      <c r="A59" s="89"/>
      <c r="B59" s="90"/>
      <c r="C59" s="90"/>
      <c r="D59" s="91"/>
      <c r="E59" s="90"/>
      <c r="F59" s="90"/>
      <c r="G59" s="90"/>
    </row>
    <row r="60" spans="1:7" ht="13.5" customHeight="1">
      <c r="A60" s="89"/>
      <c r="B60" s="90"/>
      <c r="C60" s="90"/>
      <c r="D60" s="91"/>
      <c r="E60" s="90"/>
      <c r="F60" s="90"/>
      <c r="G60" s="90"/>
    </row>
    <row r="61" spans="1:7" ht="13.5" customHeight="1">
      <c r="A61" s="89"/>
      <c r="B61" s="90"/>
      <c r="C61" s="90"/>
      <c r="D61" s="91"/>
      <c r="E61" s="90"/>
      <c r="F61" s="90"/>
      <c r="G61" s="90"/>
    </row>
    <row r="62" spans="1:7" ht="13.5" customHeight="1">
      <c r="A62" s="89"/>
      <c r="B62" s="90"/>
      <c r="C62" s="90"/>
      <c r="D62" s="91"/>
      <c r="E62" s="90"/>
      <c r="F62" s="90"/>
      <c r="G62" s="90"/>
    </row>
    <row r="63" spans="1:7" ht="13.5" customHeight="1">
      <c r="A63" s="89"/>
      <c r="B63" s="90"/>
      <c r="C63" s="90"/>
      <c r="D63" s="91"/>
      <c r="E63" s="90"/>
      <c r="F63" s="90"/>
      <c r="G63" s="90"/>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79" customWidth="1"/>
    <col min="2" max="2" width="4.83203125" style="79" customWidth="1"/>
    <col min="3" max="4" width="14.5" style="79" customWidth="1"/>
    <col min="5" max="5" width="8.1640625" style="79" customWidth="1"/>
    <col min="6" max="7" width="14.5" style="79" customWidth="1"/>
    <col min="8" max="8" width="4.5" style="79" customWidth="1"/>
    <col min="9" max="9" width="62" style="79" customWidth="1"/>
    <col min="10" max="10" width="9.1640625" style="79"/>
    <col min="11" max="11" width="6.83203125" style="79" customWidth="1"/>
    <col min="12" max="16384" width="9.1640625" style="79"/>
  </cols>
  <sheetData>
    <row r="1" spans="1:11" s="64" customFormat="1" ht="62.25" customHeight="1">
      <c r="C1" s="86"/>
      <c r="D1" s="86"/>
      <c r="E1" s="87" t="s">
        <v>76</v>
      </c>
      <c r="F1" s="86"/>
      <c r="G1" s="86"/>
      <c r="H1" s="86"/>
    </row>
    <row r="2" spans="1:11" ht="13.5" customHeight="1">
      <c r="D2" s="80"/>
      <c r="E2" s="80"/>
      <c r="F2" s="80"/>
      <c r="G2" s="80"/>
      <c r="H2" s="81" t="s">
        <v>206</v>
      </c>
      <c r="J2" s="80"/>
      <c r="K2" s="80"/>
    </row>
    <row r="3" spans="1:11" ht="11.25" customHeight="1">
      <c r="A3" s="80"/>
      <c r="C3" s="80"/>
      <c r="D3" s="80"/>
      <c r="E3" s="80"/>
      <c r="F3" s="80"/>
      <c r="G3" s="80"/>
      <c r="H3" s="85" t="s">
        <v>213</v>
      </c>
      <c r="I3" s="80"/>
      <c r="J3" s="80"/>
      <c r="K3" s="80"/>
    </row>
    <row r="4" spans="1:11" ht="17" thickBot="1">
      <c r="B4" s="82"/>
      <c r="C4" s="229" t="s">
        <v>75</v>
      </c>
      <c r="D4" s="229"/>
      <c r="E4" s="229"/>
      <c r="F4" s="229"/>
      <c r="G4" s="229"/>
      <c r="H4" s="82"/>
    </row>
    <row r="5" spans="1:11" ht="32" thickBot="1">
      <c r="B5" s="82"/>
      <c r="C5" s="226" t="s">
        <v>69</v>
      </c>
      <c r="D5" s="227"/>
      <c r="E5" s="227"/>
      <c r="F5" s="227"/>
      <c r="G5" s="228"/>
      <c r="H5" s="82"/>
    </row>
    <row r="6" spans="1:11">
      <c r="B6" s="82"/>
      <c r="C6" s="82"/>
      <c r="D6" s="82"/>
      <c r="E6" s="82"/>
      <c r="F6" s="82"/>
      <c r="G6" s="82"/>
      <c r="H6" s="82"/>
      <c r="I6" s="88"/>
    </row>
    <row r="7" spans="1:11" ht="9.75" customHeight="1"/>
    <row r="8" spans="1:11" ht="18" customHeight="1" thickBot="1">
      <c r="C8" s="230" t="s">
        <v>133</v>
      </c>
      <c r="D8" s="230"/>
      <c r="E8" s="230"/>
      <c r="F8" s="230"/>
      <c r="G8" s="230"/>
    </row>
    <row r="9" spans="1:11" ht="52.5" customHeight="1" thickTop="1" thickBot="1">
      <c r="C9" s="232" t="str">
        <f>VLOOKUP('Look it up'!$C$5, 'Glossary Item'!$A$1:$D$250, 2, FALSE)</f>
        <v>Academic Degree</v>
      </c>
      <c r="D9" s="233"/>
      <c r="E9" s="233"/>
      <c r="F9" s="233"/>
      <c r="G9" s="234"/>
    </row>
    <row r="10" spans="1:11" ht="16" thickTop="1">
      <c r="D10" s="83"/>
      <c r="E10" s="83"/>
      <c r="F10" s="83"/>
      <c r="G10" s="83"/>
    </row>
    <row r="11" spans="1:11" ht="17" thickBot="1">
      <c r="C11" s="231" t="s">
        <v>134</v>
      </c>
      <c r="D11" s="231"/>
      <c r="E11" s="231"/>
      <c r="F11" s="231"/>
      <c r="G11" s="231"/>
    </row>
    <row r="12" spans="1:11" ht="60.75" customHeight="1" thickTop="1">
      <c r="B12" s="217" t="str">
        <f>VLOOKUP('Look it up'!$C$5, 'Glossary Item'!A1:D250, 3, FALSE)</f>
        <v>An index of bachelor and postgraduate degrees is on the eCatalog:  http://ecatalog.calstatela.edu/content.php?catoid=25&amp;navoid=2546</v>
      </c>
      <c r="C12" s="218"/>
      <c r="D12" s="218"/>
      <c r="E12" s="218"/>
      <c r="F12" s="218"/>
      <c r="G12" s="218"/>
      <c r="H12" s="219"/>
    </row>
    <row r="13" spans="1:11" ht="20.25" customHeight="1">
      <c r="B13" s="220"/>
      <c r="C13" s="221"/>
      <c r="D13" s="221"/>
      <c r="E13" s="221"/>
      <c r="F13" s="221"/>
      <c r="G13" s="221"/>
      <c r="H13" s="222"/>
    </row>
    <row r="14" spans="1:11" ht="16.5" customHeight="1">
      <c r="B14" s="220"/>
      <c r="C14" s="221"/>
      <c r="D14" s="221"/>
      <c r="E14" s="221"/>
      <c r="F14" s="221"/>
      <c r="G14" s="221"/>
      <c r="H14" s="222"/>
    </row>
    <row r="15" spans="1:11" ht="16.5" customHeight="1">
      <c r="B15" s="220"/>
      <c r="C15" s="221"/>
      <c r="D15" s="221"/>
      <c r="E15" s="221"/>
      <c r="F15" s="221"/>
      <c r="G15" s="221"/>
      <c r="H15" s="222"/>
    </row>
    <row r="16" spans="1:11" ht="16.5" customHeight="1">
      <c r="B16" s="220"/>
      <c r="C16" s="221"/>
      <c r="D16" s="221"/>
      <c r="E16" s="221"/>
      <c r="F16" s="221"/>
      <c r="G16" s="221"/>
      <c r="H16" s="222"/>
    </row>
    <row r="17" spans="2:8" ht="16.5" customHeight="1">
      <c r="B17" s="220"/>
      <c r="C17" s="221"/>
      <c r="D17" s="221"/>
      <c r="E17" s="221"/>
      <c r="F17" s="221"/>
      <c r="G17" s="221"/>
      <c r="H17" s="222"/>
    </row>
    <row r="18" spans="2:8" ht="16.5" customHeight="1">
      <c r="B18" s="220"/>
      <c r="C18" s="221"/>
      <c r="D18" s="221"/>
      <c r="E18" s="221"/>
      <c r="F18" s="221"/>
      <c r="G18" s="221"/>
      <c r="H18" s="222"/>
    </row>
    <row r="19" spans="2:8" ht="16.5" customHeight="1">
      <c r="B19" s="220"/>
      <c r="C19" s="221"/>
      <c r="D19" s="221"/>
      <c r="E19" s="221"/>
      <c r="F19" s="221"/>
      <c r="G19" s="221"/>
      <c r="H19" s="222"/>
    </row>
    <row r="20" spans="2:8" ht="16.5" customHeight="1">
      <c r="B20" s="220"/>
      <c r="C20" s="221"/>
      <c r="D20" s="221"/>
      <c r="E20" s="221"/>
      <c r="F20" s="221"/>
      <c r="G20" s="221"/>
      <c r="H20" s="222"/>
    </row>
    <row r="21" spans="2:8" ht="16.5" customHeight="1">
      <c r="B21" s="220"/>
      <c r="C21" s="221"/>
      <c r="D21" s="221"/>
      <c r="E21" s="221"/>
      <c r="F21" s="221"/>
      <c r="G21" s="221"/>
      <c r="H21" s="222"/>
    </row>
    <row r="22" spans="2:8" ht="16.5" customHeight="1">
      <c r="B22" s="220"/>
      <c r="C22" s="221"/>
      <c r="D22" s="221"/>
      <c r="E22" s="221"/>
      <c r="F22" s="221"/>
      <c r="G22" s="221"/>
      <c r="H22" s="222"/>
    </row>
    <row r="23" spans="2:8" ht="16.5" customHeight="1">
      <c r="B23" s="220"/>
      <c r="C23" s="221"/>
      <c r="D23" s="221"/>
      <c r="E23" s="221"/>
      <c r="F23" s="221"/>
      <c r="G23" s="221"/>
      <c r="H23" s="222"/>
    </row>
    <row r="24" spans="2:8" ht="16.5" customHeight="1" thickBot="1">
      <c r="B24" s="223"/>
      <c r="C24" s="224"/>
      <c r="D24" s="224"/>
      <c r="E24" s="224"/>
      <c r="F24" s="224"/>
      <c r="G24" s="224"/>
      <c r="H24" s="225"/>
    </row>
    <row r="25" spans="2:8" ht="15" customHeight="1" thickTop="1"/>
    <row r="26" spans="2:8" ht="15" customHeight="1"/>
    <row r="27" spans="2:8" ht="15" customHeight="1"/>
    <row r="28" spans="2:8" ht="15" customHeight="1"/>
    <row r="29" spans="2:8" ht="15" customHeight="1"/>
    <row r="30" spans="2:8" ht="15.75" customHeight="1"/>
    <row r="38" spans="1:1">
      <c r="A38" s="84">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77" customWidth="1"/>
    <col min="2" max="2" width="33.5" style="78" customWidth="1"/>
    <col min="3" max="3" width="77.6640625" style="78" customWidth="1"/>
    <col min="4" max="4" width="11.1640625" style="69" customWidth="1"/>
    <col min="5" max="5" width="5.83203125" style="69" customWidth="1"/>
    <col min="6" max="16384" width="9.1640625" style="69"/>
  </cols>
  <sheetData>
    <row r="1" spans="1:7" ht="17">
      <c r="A1" s="77" t="s">
        <v>149</v>
      </c>
      <c r="B1" s="78" t="s">
        <v>150</v>
      </c>
      <c r="D1" s="134">
        <v>43070</v>
      </c>
      <c r="E1" s="69" t="s">
        <v>135</v>
      </c>
      <c r="F1" s="68"/>
    </row>
    <row r="2" spans="1:7" ht="48">
      <c r="A2" s="77" t="s">
        <v>141</v>
      </c>
      <c r="B2" s="78" t="s">
        <v>142</v>
      </c>
      <c r="C2" s="78" t="s">
        <v>143</v>
      </c>
      <c r="D2" s="134">
        <v>43070</v>
      </c>
      <c r="E2" s="69" t="s">
        <v>135</v>
      </c>
      <c r="F2" s="68"/>
    </row>
    <row r="3" spans="1:7" ht="17">
      <c r="A3" s="77" t="s">
        <v>144</v>
      </c>
      <c r="B3" s="135" t="s">
        <v>160</v>
      </c>
      <c r="C3" s="78" t="s">
        <v>161</v>
      </c>
      <c r="D3" s="134">
        <v>43070</v>
      </c>
      <c r="E3" s="69" t="s">
        <v>135</v>
      </c>
      <c r="F3" s="68"/>
    </row>
    <row r="4" spans="1:7" ht="17">
      <c r="A4" s="77" t="s">
        <v>114</v>
      </c>
      <c r="B4" s="78" t="s">
        <v>115</v>
      </c>
      <c r="C4" s="78" t="s">
        <v>116</v>
      </c>
      <c r="D4" s="134">
        <v>43070</v>
      </c>
      <c r="E4" s="69" t="s">
        <v>135</v>
      </c>
      <c r="F4" s="68"/>
    </row>
    <row r="5" spans="1:7" ht="64">
      <c r="A5" s="136" t="s">
        <v>89</v>
      </c>
      <c r="B5" s="63" t="s">
        <v>136</v>
      </c>
      <c r="C5" s="63" t="s">
        <v>169</v>
      </c>
      <c r="D5" s="134">
        <v>43070</v>
      </c>
      <c r="E5" s="69" t="s">
        <v>135</v>
      </c>
      <c r="F5" s="68"/>
    </row>
    <row r="6" spans="1:7" ht="32">
      <c r="A6" s="77" t="s">
        <v>128</v>
      </c>
      <c r="B6" s="78" t="s">
        <v>129</v>
      </c>
      <c r="C6" s="78" t="s">
        <v>130</v>
      </c>
      <c r="D6" s="134">
        <v>43070</v>
      </c>
      <c r="E6" s="69" t="s">
        <v>135</v>
      </c>
      <c r="F6" s="68"/>
    </row>
    <row r="7" spans="1:7" ht="32">
      <c r="A7" s="136" t="s">
        <v>151</v>
      </c>
      <c r="B7" s="63" t="s">
        <v>154</v>
      </c>
      <c r="C7" s="63" t="s">
        <v>155</v>
      </c>
      <c r="D7" s="134">
        <v>43070</v>
      </c>
      <c r="E7" s="69" t="s">
        <v>135</v>
      </c>
      <c r="F7" s="68"/>
    </row>
    <row r="8" spans="1:7" ht="32">
      <c r="A8" s="136" t="s">
        <v>73</v>
      </c>
      <c r="B8" s="63" t="s">
        <v>208</v>
      </c>
      <c r="C8" s="69" t="s">
        <v>209</v>
      </c>
      <c r="D8" s="134">
        <v>43070</v>
      </c>
      <c r="E8" s="69" t="s">
        <v>135</v>
      </c>
      <c r="F8" s="68"/>
      <c r="G8" s="63"/>
    </row>
    <row r="9" spans="1:7" ht="32">
      <c r="A9" s="136" t="s">
        <v>152</v>
      </c>
      <c r="B9" s="63" t="s">
        <v>212</v>
      </c>
      <c r="C9" s="63" t="s">
        <v>153</v>
      </c>
      <c r="D9" s="134">
        <v>43070</v>
      </c>
      <c r="E9" s="69" t="s">
        <v>135</v>
      </c>
      <c r="F9" s="68"/>
    </row>
    <row r="10" spans="1:7" ht="17">
      <c r="A10" s="136" t="s">
        <v>100</v>
      </c>
      <c r="B10" s="63"/>
      <c r="C10" s="63"/>
      <c r="D10" s="134">
        <v>43070</v>
      </c>
      <c r="E10" s="69" t="s">
        <v>135</v>
      </c>
      <c r="F10" s="68"/>
    </row>
    <row r="11" spans="1:7" ht="48">
      <c r="A11" s="77" t="s">
        <v>186</v>
      </c>
      <c r="B11" s="78" t="s">
        <v>109</v>
      </c>
      <c r="C11" s="78" t="s">
        <v>214</v>
      </c>
      <c r="D11" s="134">
        <v>43070</v>
      </c>
      <c r="E11" s="69" t="s">
        <v>135</v>
      </c>
      <c r="F11" s="68"/>
    </row>
    <row r="12" spans="1:7" ht="17">
      <c r="A12" s="77" t="s">
        <v>145</v>
      </c>
      <c r="D12" s="134">
        <v>43070</v>
      </c>
      <c r="E12" s="69" t="s">
        <v>135</v>
      </c>
      <c r="F12" s="68"/>
    </row>
    <row r="13" spans="1:7" ht="17">
      <c r="A13" s="77" t="s">
        <v>103</v>
      </c>
      <c r="C13" s="78" t="s">
        <v>104</v>
      </c>
      <c r="D13" s="134">
        <v>43070</v>
      </c>
      <c r="E13" s="69" t="s">
        <v>135</v>
      </c>
      <c r="F13" s="68"/>
    </row>
    <row r="14" spans="1:7" ht="48">
      <c r="A14" s="77" t="s">
        <v>147</v>
      </c>
      <c r="C14" s="78" t="s">
        <v>215</v>
      </c>
      <c r="D14" s="134">
        <v>43070</v>
      </c>
      <c r="E14" s="69" t="s">
        <v>135</v>
      </c>
      <c r="F14" s="68"/>
    </row>
    <row r="15" spans="1:7" ht="48">
      <c r="A15" s="77" t="s">
        <v>109</v>
      </c>
      <c r="B15" s="78" t="s">
        <v>207</v>
      </c>
      <c r="C15" s="78" t="s">
        <v>214</v>
      </c>
      <c r="D15" s="134">
        <v>43070</v>
      </c>
      <c r="E15" s="69" t="s">
        <v>135</v>
      </c>
      <c r="F15" s="68"/>
    </row>
    <row r="16" spans="1:7" ht="17">
      <c r="A16" s="136" t="s">
        <v>17</v>
      </c>
      <c r="B16" s="63" t="s">
        <v>172</v>
      </c>
      <c r="C16" s="63" t="s">
        <v>182</v>
      </c>
      <c r="D16" s="134">
        <v>43070</v>
      </c>
      <c r="E16" s="69" t="s">
        <v>135</v>
      </c>
      <c r="F16" s="68"/>
    </row>
    <row r="17" spans="1:6" ht="32">
      <c r="A17" s="136" t="s">
        <v>69</v>
      </c>
      <c r="B17" s="63" t="s">
        <v>131</v>
      </c>
      <c r="C17" s="63" t="s">
        <v>132</v>
      </c>
      <c r="D17" s="134">
        <v>43070</v>
      </c>
      <c r="E17" s="69" t="s">
        <v>135</v>
      </c>
      <c r="F17" s="68"/>
    </row>
    <row r="18" spans="1:6" ht="64">
      <c r="A18" s="77" t="s">
        <v>120</v>
      </c>
      <c r="B18" s="78" t="s">
        <v>121</v>
      </c>
      <c r="C18" s="78" t="s">
        <v>122</v>
      </c>
      <c r="D18" s="134">
        <v>43070</v>
      </c>
      <c r="E18" s="69" t="s">
        <v>135</v>
      </c>
      <c r="F18" s="68"/>
    </row>
    <row r="19" spans="1:6" ht="32">
      <c r="A19" s="136" t="s">
        <v>95</v>
      </c>
      <c r="B19" s="78" t="s">
        <v>183</v>
      </c>
      <c r="C19" s="78" t="s">
        <v>184</v>
      </c>
      <c r="D19" s="134">
        <v>43070</v>
      </c>
      <c r="E19" s="69" t="s">
        <v>135</v>
      </c>
      <c r="F19" s="68"/>
    </row>
    <row r="20" spans="1:6" ht="17">
      <c r="A20" s="136" t="s">
        <v>96</v>
      </c>
      <c r="D20" s="134">
        <v>43070</v>
      </c>
      <c r="E20" s="69" t="s">
        <v>135</v>
      </c>
      <c r="F20" s="68"/>
    </row>
    <row r="21" spans="1:6" ht="17">
      <c r="A21" s="136" t="s">
        <v>72</v>
      </c>
      <c r="B21" s="63" t="s">
        <v>156</v>
      </c>
      <c r="C21" s="63" t="s">
        <v>209</v>
      </c>
      <c r="D21" s="134">
        <v>43070</v>
      </c>
      <c r="E21" s="69" t="s">
        <v>135</v>
      </c>
      <c r="F21" s="68"/>
    </row>
    <row r="22" spans="1:6" ht="32">
      <c r="A22" s="77" t="s">
        <v>126</v>
      </c>
      <c r="B22" s="78" t="s">
        <v>127</v>
      </c>
      <c r="D22" s="134">
        <v>43070</v>
      </c>
      <c r="E22" s="69" t="s">
        <v>135</v>
      </c>
      <c r="F22" s="68"/>
    </row>
    <row r="23" spans="1:6" ht="48">
      <c r="A23" s="77" t="s">
        <v>117</v>
      </c>
      <c r="B23" s="78" t="s">
        <v>118</v>
      </c>
      <c r="C23" s="78" t="s">
        <v>119</v>
      </c>
      <c r="D23" s="134">
        <v>43070</v>
      </c>
      <c r="E23" s="69" t="s">
        <v>135</v>
      </c>
      <c r="F23" s="68"/>
    </row>
    <row r="24" spans="1:6" ht="17">
      <c r="A24" s="77" t="s">
        <v>111</v>
      </c>
      <c r="B24" s="78" t="s">
        <v>113</v>
      </c>
      <c r="D24" s="134">
        <v>43070</v>
      </c>
      <c r="E24" s="69" t="s">
        <v>135</v>
      </c>
      <c r="F24" s="68"/>
    </row>
    <row r="25" spans="1:6" ht="17">
      <c r="A25" s="136" t="s">
        <v>80</v>
      </c>
      <c r="B25" s="63"/>
      <c r="C25" s="63" t="s">
        <v>191</v>
      </c>
      <c r="D25" s="134">
        <v>43070</v>
      </c>
      <c r="E25" s="69" t="s">
        <v>135</v>
      </c>
      <c r="F25" s="68"/>
    </row>
    <row r="26" spans="1:6" ht="48">
      <c r="A26" s="136" t="s">
        <v>101</v>
      </c>
      <c r="C26" s="78" t="s">
        <v>102</v>
      </c>
      <c r="D26" s="134">
        <v>43070</v>
      </c>
      <c r="E26" s="69" t="s">
        <v>135</v>
      </c>
      <c r="F26" s="68"/>
    </row>
    <row r="27" spans="1:6" ht="17">
      <c r="A27" s="136" t="s">
        <v>97</v>
      </c>
      <c r="D27" s="134">
        <v>43070</v>
      </c>
      <c r="E27" s="69" t="s">
        <v>135</v>
      </c>
      <c r="F27" s="68"/>
    </row>
    <row r="28" spans="1:6" ht="80">
      <c r="A28" s="77" t="s">
        <v>123</v>
      </c>
      <c r="B28" s="78" t="s">
        <v>124</v>
      </c>
      <c r="C28" s="78" t="s">
        <v>125</v>
      </c>
      <c r="D28" s="134">
        <v>43070</v>
      </c>
      <c r="E28" s="69" t="s">
        <v>135</v>
      </c>
      <c r="F28" s="68"/>
    </row>
    <row r="29" spans="1:6" ht="32">
      <c r="A29" s="136" t="s">
        <v>82</v>
      </c>
      <c r="B29" s="63"/>
      <c r="C29" s="63" t="s">
        <v>189</v>
      </c>
      <c r="D29" s="134">
        <v>43070</v>
      </c>
      <c r="E29" s="69" t="s">
        <v>135</v>
      </c>
      <c r="F29" s="68"/>
    </row>
    <row r="30" spans="1:6" ht="17">
      <c r="A30" s="77" t="s">
        <v>148</v>
      </c>
      <c r="C30" s="78" t="s">
        <v>216</v>
      </c>
      <c r="D30" s="134">
        <v>43070</v>
      </c>
      <c r="E30" s="69" t="s">
        <v>135</v>
      </c>
      <c r="F30" s="68"/>
    </row>
    <row r="31" spans="1:6" ht="17">
      <c r="A31" s="77" t="s">
        <v>185</v>
      </c>
      <c r="B31" s="78" t="s">
        <v>187</v>
      </c>
      <c r="C31" s="78" t="s">
        <v>188</v>
      </c>
      <c r="D31" s="134">
        <v>43070</v>
      </c>
      <c r="E31" s="69" t="s">
        <v>135</v>
      </c>
      <c r="F31" s="68"/>
    </row>
    <row r="32" spans="1:6" ht="17">
      <c r="A32" s="77" t="s">
        <v>106</v>
      </c>
      <c r="B32" s="78" t="s">
        <v>140</v>
      </c>
      <c r="D32" s="134">
        <v>43070</v>
      </c>
      <c r="E32" s="69" t="s">
        <v>135</v>
      </c>
      <c r="F32" s="68"/>
    </row>
    <row r="33" spans="1:6" ht="32">
      <c r="A33" s="136" t="s">
        <v>85</v>
      </c>
      <c r="B33" s="63" t="s">
        <v>86</v>
      </c>
      <c r="C33" s="63" t="s">
        <v>194</v>
      </c>
      <c r="D33" s="134">
        <v>43070</v>
      </c>
      <c r="E33" s="69" t="s">
        <v>135</v>
      </c>
      <c r="F33" s="68"/>
    </row>
    <row r="34" spans="1:6" ht="32">
      <c r="A34" s="136" t="s">
        <v>86</v>
      </c>
      <c r="B34" s="63" t="s">
        <v>195</v>
      </c>
      <c r="C34" s="63" t="s">
        <v>194</v>
      </c>
      <c r="D34" s="134">
        <v>43070</v>
      </c>
      <c r="E34" s="69" t="s">
        <v>135</v>
      </c>
      <c r="F34" s="68"/>
    </row>
    <row r="35" spans="1:6" ht="17">
      <c r="A35" s="136" t="s">
        <v>70</v>
      </c>
      <c r="B35" s="63"/>
      <c r="C35" s="63"/>
      <c r="D35" s="134">
        <v>43070</v>
      </c>
      <c r="E35" s="69" t="s">
        <v>135</v>
      </c>
      <c r="F35" s="68"/>
    </row>
    <row r="36" spans="1:6" ht="17">
      <c r="A36" s="136" t="s">
        <v>79</v>
      </c>
      <c r="B36" s="63"/>
      <c r="C36" s="63"/>
      <c r="D36" s="134">
        <v>43070</v>
      </c>
      <c r="E36" s="69" t="s">
        <v>135</v>
      </c>
      <c r="F36" s="68"/>
    </row>
    <row r="37" spans="1:6" ht="17">
      <c r="A37" s="136" t="s">
        <v>78</v>
      </c>
      <c r="B37" s="63"/>
      <c r="C37" s="63"/>
      <c r="D37" s="134">
        <v>43070</v>
      </c>
      <c r="E37" s="69" t="s">
        <v>135</v>
      </c>
      <c r="F37" s="68"/>
    </row>
    <row r="38" spans="1:6" ht="48">
      <c r="A38" s="136" t="s">
        <v>92</v>
      </c>
      <c r="B38" s="63" t="s">
        <v>93</v>
      </c>
      <c r="C38" s="63" t="s">
        <v>158</v>
      </c>
      <c r="D38" s="134">
        <v>43070</v>
      </c>
      <c r="E38" s="69" t="s">
        <v>135</v>
      </c>
      <c r="F38" s="68"/>
    </row>
    <row r="39" spans="1:6" ht="48">
      <c r="A39" s="136" t="s">
        <v>93</v>
      </c>
      <c r="B39" s="63" t="s">
        <v>157</v>
      </c>
      <c r="C39" s="63" t="s">
        <v>158</v>
      </c>
      <c r="D39" s="134">
        <v>43070</v>
      </c>
      <c r="E39" s="69" t="s">
        <v>135</v>
      </c>
      <c r="F39" s="68"/>
    </row>
    <row r="40" spans="1:6" ht="17">
      <c r="A40" s="77" t="s">
        <v>137</v>
      </c>
      <c r="B40" s="78" t="s">
        <v>138</v>
      </c>
      <c r="C40" s="78" t="s">
        <v>196</v>
      </c>
      <c r="D40" s="134">
        <v>43070</v>
      </c>
      <c r="E40" s="69" t="s">
        <v>135</v>
      </c>
      <c r="F40" s="68"/>
    </row>
    <row r="41" spans="1:6" ht="17">
      <c r="A41" s="136" t="s">
        <v>71</v>
      </c>
      <c r="B41" s="63"/>
      <c r="C41" s="63" t="s">
        <v>210</v>
      </c>
      <c r="D41" s="134">
        <v>43070</v>
      </c>
      <c r="E41" s="69" t="s">
        <v>135</v>
      </c>
      <c r="F41" s="68"/>
    </row>
    <row r="42" spans="1:6" ht="17">
      <c r="A42" s="77" t="s">
        <v>65</v>
      </c>
      <c r="B42" s="78" t="s">
        <v>139</v>
      </c>
      <c r="D42" s="134">
        <v>43070</v>
      </c>
      <c r="E42" s="69" t="s">
        <v>135</v>
      </c>
      <c r="F42" s="68"/>
    </row>
    <row r="43" spans="1:6" ht="17">
      <c r="A43" s="136" t="s">
        <v>77</v>
      </c>
      <c r="B43" s="63" t="s">
        <v>192</v>
      </c>
      <c r="C43" s="63" t="s">
        <v>193</v>
      </c>
      <c r="D43" s="134">
        <v>43070</v>
      </c>
      <c r="E43" s="69" t="s">
        <v>135</v>
      </c>
      <c r="F43" s="68"/>
    </row>
    <row r="44" spans="1:6" ht="32">
      <c r="A44" s="77" t="s">
        <v>107</v>
      </c>
      <c r="B44" s="78" t="s">
        <v>112</v>
      </c>
      <c r="C44" s="78" t="s">
        <v>108</v>
      </c>
      <c r="D44" s="134">
        <v>43070</v>
      </c>
      <c r="E44" s="69" t="s">
        <v>135</v>
      </c>
      <c r="F44" s="68"/>
    </row>
    <row r="45" spans="1:6" ht="80">
      <c r="A45" s="136" t="s">
        <v>87</v>
      </c>
      <c r="B45" s="63" t="s">
        <v>168</v>
      </c>
      <c r="C45" s="63" t="s">
        <v>167</v>
      </c>
      <c r="D45" s="134">
        <v>43070</v>
      </c>
      <c r="E45" s="69" t="s">
        <v>135</v>
      </c>
      <c r="F45" s="68"/>
    </row>
    <row r="46" spans="1:6" ht="32">
      <c r="A46" s="77" t="s">
        <v>162</v>
      </c>
      <c r="B46" s="78" t="s">
        <v>197</v>
      </c>
      <c r="C46" s="78" t="s">
        <v>202</v>
      </c>
      <c r="D46" s="134">
        <v>43070</v>
      </c>
      <c r="E46" s="69" t="s">
        <v>135</v>
      </c>
      <c r="F46" s="68"/>
    </row>
    <row r="47" spans="1:6" ht="17">
      <c r="A47" s="136" t="s">
        <v>98</v>
      </c>
      <c r="C47" s="78" t="s">
        <v>171</v>
      </c>
      <c r="D47" s="134">
        <v>43070</v>
      </c>
      <c r="E47" s="69" t="s">
        <v>135</v>
      </c>
      <c r="F47" s="68"/>
    </row>
    <row r="48" spans="1:6" ht="17">
      <c r="A48" s="136" t="s">
        <v>99</v>
      </c>
      <c r="D48" s="134">
        <v>43070</v>
      </c>
      <c r="E48" s="69" t="s">
        <v>135</v>
      </c>
      <c r="F48" s="68"/>
    </row>
    <row r="49" spans="1:6" ht="17">
      <c r="A49" s="136" t="s">
        <v>91</v>
      </c>
      <c r="B49" s="63" t="s">
        <v>190</v>
      </c>
      <c r="C49" s="63"/>
      <c r="D49" s="134">
        <v>43070</v>
      </c>
      <c r="E49" s="69" t="s">
        <v>135</v>
      </c>
      <c r="F49" s="68"/>
    </row>
    <row r="50" spans="1:6" ht="17">
      <c r="A50" s="136" t="s">
        <v>90</v>
      </c>
      <c r="B50" s="63" t="s">
        <v>166</v>
      </c>
      <c r="C50" s="63"/>
      <c r="D50" s="134">
        <v>43070</v>
      </c>
      <c r="E50" s="69" t="s">
        <v>135</v>
      </c>
      <c r="F50" s="68"/>
    </row>
    <row r="51" spans="1:6" ht="17">
      <c r="A51" s="77" t="s">
        <v>105</v>
      </c>
      <c r="B51" s="78" t="s">
        <v>110</v>
      </c>
      <c r="D51" s="134">
        <v>43070</v>
      </c>
      <c r="E51" s="69" t="s">
        <v>135</v>
      </c>
      <c r="F51" s="68"/>
    </row>
    <row r="52" spans="1:6" ht="17">
      <c r="A52" s="136" t="s">
        <v>81</v>
      </c>
      <c r="B52" s="63"/>
      <c r="C52" s="63"/>
      <c r="D52" s="134">
        <v>43070</v>
      </c>
      <c r="E52" s="69" t="s">
        <v>135</v>
      </c>
      <c r="F52" s="68"/>
    </row>
    <row r="53" spans="1:6" ht="112">
      <c r="A53" s="77" t="s">
        <v>146</v>
      </c>
      <c r="B53" s="78" t="s">
        <v>164</v>
      </c>
      <c r="C53" s="78" t="s">
        <v>165</v>
      </c>
      <c r="D53" s="134">
        <v>43070</v>
      </c>
      <c r="E53" s="69" t="s">
        <v>135</v>
      </c>
      <c r="F53" s="68"/>
    </row>
    <row r="54" spans="1:6" ht="17">
      <c r="A54" s="136" t="s">
        <v>74</v>
      </c>
      <c r="B54" s="63" t="s">
        <v>198</v>
      </c>
      <c r="C54" s="63" t="s">
        <v>199</v>
      </c>
      <c r="D54" s="134">
        <v>43070</v>
      </c>
      <c r="E54" s="69" t="s">
        <v>135</v>
      </c>
      <c r="F54" s="68"/>
    </row>
    <row r="55" spans="1:6" ht="17">
      <c r="A55" s="136" t="s">
        <v>83</v>
      </c>
      <c r="B55" s="63" t="s">
        <v>84</v>
      </c>
      <c r="C55" s="63"/>
      <c r="D55" s="134">
        <v>43070</v>
      </c>
      <c r="E55" s="69" t="s">
        <v>135</v>
      </c>
      <c r="F55" s="68"/>
    </row>
    <row r="56" spans="1:6" ht="48">
      <c r="A56" s="77" t="s">
        <v>179</v>
      </c>
      <c r="B56" s="78" t="s">
        <v>180</v>
      </c>
      <c r="C56" s="78" t="s">
        <v>181</v>
      </c>
      <c r="D56" s="134">
        <v>43070</v>
      </c>
      <c r="E56" s="69" t="s">
        <v>135</v>
      </c>
      <c r="F56" s="68"/>
    </row>
    <row r="57" spans="1:6" ht="17">
      <c r="A57" s="136" t="s">
        <v>94</v>
      </c>
      <c r="B57" s="63"/>
      <c r="C57" s="63"/>
      <c r="D57" s="134">
        <v>43070</v>
      </c>
      <c r="E57" s="69" t="s">
        <v>135</v>
      </c>
      <c r="F57" s="68"/>
    </row>
    <row r="58" spans="1:6" ht="17">
      <c r="A58" s="136" t="s">
        <v>84</v>
      </c>
      <c r="B58" s="63"/>
      <c r="C58" s="63" t="s">
        <v>221</v>
      </c>
      <c r="D58" s="134">
        <v>43070</v>
      </c>
      <c r="E58" s="69" t="s">
        <v>135</v>
      </c>
      <c r="F58" s="68"/>
    </row>
    <row r="59" spans="1:6" ht="17">
      <c r="A59" s="77" t="s">
        <v>163</v>
      </c>
      <c r="D59" s="134">
        <v>43070</v>
      </c>
      <c r="E59" s="69" t="s">
        <v>135</v>
      </c>
      <c r="F59" s="68"/>
    </row>
    <row r="60" spans="1:6" ht="32">
      <c r="A60" s="136" t="s">
        <v>88</v>
      </c>
      <c r="B60" s="63" t="s">
        <v>159</v>
      </c>
      <c r="C60" s="63" t="s">
        <v>170</v>
      </c>
      <c r="D60" s="134">
        <v>43070</v>
      </c>
      <c r="E60" s="69" t="s">
        <v>135</v>
      </c>
      <c r="F60" s="68"/>
    </row>
    <row r="61" spans="1:6" ht="17">
      <c r="A61" s="77" t="s">
        <v>200</v>
      </c>
      <c r="D61" s="134">
        <v>43070</v>
      </c>
      <c r="E61" s="69" t="s">
        <v>135</v>
      </c>
      <c r="F61" s="68"/>
    </row>
    <row r="62" spans="1:6" ht="17">
      <c r="A62" s="77" t="s">
        <v>201</v>
      </c>
      <c r="D62" s="134">
        <v>43070</v>
      </c>
      <c r="E62" s="69" t="s">
        <v>135</v>
      </c>
      <c r="F62" s="68"/>
    </row>
    <row r="63" spans="1:6" ht="17">
      <c r="A63" s="77" t="s">
        <v>218</v>
      </c>
      <c r="B63" s="78" t="s">
        <v>219</v>
      </c>
      <c r="C63" s="78" t="s">
        <v>220</v>
      </c>
      <c r="D63" s="134">
        <v>43070</v>
      </c>
      <c r="E63" s="69" t="s">
        <v>135</v>
      </c>
      <c r="F63" s="68"/>
    </row>
    <row r="64" spans="1:6" ht="17">
      <c r="A64" s="77" t="s">
        <v>223</v>
      </c>
      <c r="D64" s="134">
        <v>43070</v>
      </c>
      <c r="E64" s="69" t="s">
        <v>135</v>
      </c>
      <c r="F64" s="68"/>
    </row>
    <row r="65" spans="1:6" ht="15.75" customHeight="1">
      <c r="A65" s="77" t="s">
        <v>222</v>
      </c>
      <c r="C65" s="78" t="s">
        <v>224</v>
      </c>
      <c r="D65" s="134">
        <v>43070</v>
      </c>
      <c r="E65" s="69" t="s">
        <v>135</v>
      </c>
      <c r="F65" s="68"/>
    </row>
    <row r="66" spans="1:6">
      <c r="D66" s="134">
        <v>43070</v>
      </c>
      <c r="E66" s="69" t="s">
        <v>135</v>
      </c>
      <c r="F66" s="68"/>
    </row>
    <row r="67" spans="1:6">
      <c r="D67" s="134">
        <v>43070</v>
      </c>
      <c r="E67" s="69" t="s">
        <v>135</v>
      </c>
      <c r="F67" s="68"/>
    </row>
    <row r="68" spans="1:6">
      <c r="D68" s="134">
        <v>43070</v>
      </c>
      <c r="E68" s="69" t="s">
        <v>135</v>
      </c>
      <c r="F68" s="68"/>
    </row>
    <row r="69" spans="1:6">
      <c r="D69" s="134">
        <v>43070</v>
      </c>
      <c r="E69" s="69" t="s">
        <v>135</v>
      </c>
      <c r="F69" s="68"/>
    </row>
    <row r="70" spans="1:6" ht="17">
      <c r="A70" s="77" t="s">
        <v>173</v>
      </c>
      <c r="B70" s="78" t="s">
        <v>176</v>
      </c>
      <c r="C70" s="78" t="s">
        <v>178</v>
      </c>
      <c r="D70" s="134">
        <v>43070</v>
      </c>
      <c r="E70" s="69" t="s">
        <v>135</v>
      </c>
      <c r="F70" s="68"/>
    </row>
    <row r="71" spans="1:6" ht="17">
      <c r="A71" s="77" t="s">
        <v>174</v>
      </c>
      <c r="B71" s="78" t="s">
        <v>204</v>
      </c>
      <c r="C71" s="78" t="s">
        <v>205</v>
      </c>
      <c r="D71" s="134">
        <v>43070</v>
      </c>
      <c r="E71" s="69" t="s">
        <v>135</v>
      </c>
      <c r="F71" s="68"/>
    </row>
    <row r="72" spans="1:6" ht="17">
      <c r="A72" s="77" t="s">
        <v>177</v>
      </c>
      <c r="B72" s="78" t="s">
        <v>175</v>
      </c>
      <c r="C72" s="78" t="s">
        <v>203</v>
      </c>
      <c r="D72" s="134">
        <v>43070</v>
      </c>
      <c r="E72" s="69" t="s">
        <v>135</v>
      </c>
      <c r="F72" s="68"/>
    </row>
    <row r="73" spans="1:6">
      <c r="D73" s="134">
        <v>43070</v>
      </c>
      <c r="E73" s="69" t="s">
        <v>135</v>
      </c>
      <c r="F73" s="68"/>
    </row>
    <row r="74" spans="1:6">
      <c r="D74" s="134">
        <v>43070</v>
      </c>
      <c r="E74" s="69" t="s">
        <v>135</v>
      </c>
      <c r="F74" s="68"/>
    </row>
    <row r="75" spans="1:6">
      <c r="D75" s="134">
        <v>43070</v>
      </c>
      <c r="E75" s="69" t="s">
        <v>135</v>
      </c>
      <c r="F75" s="68"/>
    </row>
    <row r="76" spans="1:6">
      <c r="D76" s="134">
        <v>43070</v>
      </c>
      <c r="E76" s="69" t="s">
        <v>135</v>
      </c>
      <c r="F76" s="68"/>
    </row>
    <row r="77" spans="1:6">
      <c r="D77" s="134">
        <v>43070</v>
      </c>
      <c r="E77" s="69" t="s">
        <v>135</v>
      </c>
      <c r="F77" s="68"/>
    </row>
    <row r="78" spans="1:6">
      <c r="D78" s="134">
        <v>43070</v>
      </c>
      <c r="E78" s="69" t="s">
        <v>135</v>
      </c>
      <c r="F78" s="68"/>
    </row>
    <row r="79" spans="1:6">
      <c r="D79" s="134">
        <v>43070</v>
      </c>
      <c r="E79" s="69" t="s">
        <v>135</v>
      </c>
      <c r="F79" s="68"/>
    </row>
    <row r="80" spans="1:6">
      <c r="D80" s="134">
        <v>43070</v>
      </c>
      <c r="E80" s="69" t="s">
        <v>135</v>
      </c>
      <c r="F80" s="68"/>
    </row>
    <row r="81" spans="4:6">
      <c r="D81" s="134">
        <v>43070</v>
      </c>
      <c r="E81" s="69" t="s">
        <v>135</v>
      </c>
      <c r="F81" s="68"/>
    </row>
    <row r="82" spans="4:6">
      <c r="D82" s="134">
        <v>43070</v>
      </c>
      <c r="E82" s="69" t="s">
        <v>135</v>
      </c>
      <c r="F82" s="68"/>
    </row>
    <row r="83" spans="4:6">
      <c r="D83" s="134">
        <v>43070</v>
      </c>
      <c r="E83" s="69" t="s">
        <v>135</v>
      </c>
      <c r="F83" s="68"/>
    </row>
    <row r="84" spans="4:6">
      <c r="D84" s="134">
        <v>43070</v>
      </c>
      <c r="E84" s="69" t="s">
        <v>135</v>
      </c>
      <c r="F84" s="68"/>
    </row>
    <row r="85" spans="4:6">
      <c r="D85" s="134">
        <v>43070</v>
      </c>
      <c r="E85" s="69" t="s">
        <v>135</v>
      </c>
      <c r="F85" s="68"/>
    </row>
    <row r="86" spans="4:6">
      <c r="D86" s="134">
        <v>43070</v>
      </c>
      <c r="E86" s="69" t="s">
        <v>135</v>
      </c>
      <c r="F86" s="68"/>
    </row>
    <row r="87" spans="4:6">
      <c r="D87" s="134">
        <v>43070</v>
      </c>
      <c r="E87" s="69" t="s">
        <v>135</v>
      </c>
      <c r="F87" s="68"/>
    </row>
    <row r="88" spans="4:6">
      <c r="D88" s="134">
        <v>43070</v>
      </c>
      <c r="E88" s="69" t="s">
        <v>135</v>
      </c>
      <c r="F88" s="68"/>
    </row>
    <row r="89" spans="4:6">
      <c r="D89" s="134">
        <v>43070</v>
      </c>
      <c r="E89" s="69" t="s">
        <v>135</v>
      </c>
      <c r="F89" s="68"/>
    </row>
    <row r="90" spans="4:6">
      <c r="D90" s="134">
        <v>43070</v>
      </c>
      <c r="E90" s="69" t="s">
        <v>135</v>
      </c>
      <c r="F90" s="68"/>
    </row>
    <row r="91" spans="4:6">
      <c r="D91" s="134">
        <v>43070</v>
      </c>
      <c r="E91" s="69" t="s">
        <v>135</v>
      </c>
      <c r="F91" s="68"/>
    </row>
    <row r="92" spans="4:6">
      <c r="D92" s="134">
        <v>43070</v>
      </c>
      <c r="E92" s="69" t="s">
        <v>135</v>
      </c>
      <c r="F92" s="68"/>
    </row>
    <row r="93" spans="4:6">
      <c r="D93" s="134">
        <v>43070</v>
      </c>
      <c r="E93" s="69" t="s">
        <v>135</v>
      </c>
      <c r="F93" s="68"/>
    </row>
    <row r="94" spans="4:6">
      <c r="D94" s="134">
        <v>43070</v>
      </c>
      <c r="E94" s="69" t="s">
        <v>135</v>
      </c>
      <c r="F94" s="68"/>
    </row>
    <row r="95" spans="4:6">
      <c r="D95" s="134">
        <v>43070</v>
      </c>
      <c r="E95" s="69" t="s">
        <v>135</v>
      </c>
      <c r="F95" s="68"/>
    </row>
    <row r="96" spans="4:6">
      <c r="D96" s="134">
        <v>43070</v>
      </c>
      <c r="E96" s="69" t="s">
        <v>135</v>
      </c>
      <c r="F96" s="68"/>
    </row>
    <row r="97" spans="4:6">
      <c r="D97" s="134">
        <v>43070</v>
      </c>
      <c r="E97" s="69" t="s">
        <v>135</v>
      </c>
      <c r="F97" s="68"/>
    </row>
    <row r="98" spans="4:6">
      <c r="D98" s="134">
        <v>43070</v>
      </c>
      <c r="E98" s="69" t="s">
        <v>135</v>
      </c>
      <c r="F98" s="68"/>
    </row>
    <row r="99" spans="4:6">
      <c r="D99" s="134">
        <v>43070</v>
      </c>
      <c r="E99" s="69" t="s">
        <v>135</v>
      </c>
      <c r="F99" s="68"/>
    </row>
    <row r="100" spans="4:6">
      <c r="D100" s="134">
        <v>43070</v>
      </c>
      <c r="E100" s="69" t="s">
        <v>135</v>
      </c>
      <c r="F100" s="68"/>
    </row>
    <row r="101" spans="4:6">
      <c r="D101" s="134">
        <v>43070</v>
      </c>
      <c r="E101" s="69" t="s">
        <v>135</v>
      </c>
      <c r="F101" s="68"/>
    </row>
    <row r="102" spans="4:6">
      <c r="D102" s="134">
        <v>43070</v>
      </c>
      <c r="E102" s="69" t="s">
        <v>135</v>
      </c>
      <c r="F102" s="68"/>
    </row>
    <row r="103" spans="4:6">
      <c r="D103" s="134">
        <v>43070</v>
      </c>
      <c r="E103" s="69" t="s">
        <v>135</v>
      </c>
      <c r="F103" s="68"/>
    </row>
    <row r="104" spans="4:6">
      <c r="D104" s="134">
        <v>43070</v>
      </c>
      <c r="E104" s="69" t="s">
        <v>135</v>
      </c>
      <c r="F104" s="68"/>
    </row>
    <row r="105" spans="4:6">
      <c r="D105" s="134">
        <v>43070</v>
      </c>
      <c r="E105" s="69" t="s">
        <v>135</v>
      </c>
      <c r="F105" s="68"/>
    </row>
    <row r="106" spans="4:6">
      <c r="D106" s="134">
        <v>43070</v>
      </c>
      <c r="E106" s="69" t="s">
        <v>135</v>
      </c>
      <c r="F106" s="68"/>
    </row>
    <row r="107" spans="4:6">
      <c r="D107" s="134">
        <v>43070</v>
      </c>
      <c r="E107" s="69" t="s">
        <v>135</v>
      </c>
      <c r="F107" s="68"/>
    </row>
    <row r="108" spans="4:6">
      <c r="D108" s="134">
        <v>43070</v>
      </c>
      <c r="E108" s="69" t="s">
        <v>135</v>
      </c>
      <c r="F108" s="68"/>
    </row>
    <row r="109" spans="4:6">
      <c r="D109" s="134">
        <v>43070</v>
      </c>
      <c r="E109" s="69" t="s">
        <v>135</v>
      </c>
      <c r="F109" s="68"/>
    </row>
    <row r="110" spans="4:6">
      <c r="D110" s="134">
        <v>43070</v>
      </c>
      <c r="E110" s="69" t="s">
        <v>135</v>
      </c>
      <c r="F110" s="68"/>
    </row>
    <row r="111" spans="4:6">
      <c r="D111" s="134">
        <v>43070</v>
      </c>
      <c r="E111" s="69" t="s">
        <v>135</v>
      </c>
      <c r="F111" s="68"/>
    </row>
    <row r="112" spans="4:6">
      <c r="D112" s="134">
        <v>43070</v>
      </c>
      <c r="E112" s="69" t="s">
        <v>135</v>
      </c>
      <c r="F112" s="68"/>
    </row>
    <row r="113" spans="4:6">
      <c r="D113" s="134">
        <v>43070</v>
      </c>
      <c r="E113" s="69" t="s">
        <v>135</v>
      </c>
      <c r="F113" s="68"/>
    </row>
    <row r="114" spans="4:6">
      <c r="D114" s="134">
        <v>43070</v>
      </c>
      <c r="E114" s="69" t="s">
        <v>135</v>
      </c>
      <c r="F114" s="68"/>
    </row>
    <row r="115" spans="4:6">
      <c r="D115" s="134">
        <v>43070</v>
      </c>
      <c r="E115" s="69" t="s">
        <v>135</v>
      </c>
      <c r="F115" s="68"/>
    </row>
    <row r="116" spans="4:6">
      <c r="D116" s="134">
        <v>43070</v>
      </c>
      <c r="E116" s="69" t="s">
        <v>135</v>
      </c>
      <c r="F116" s="68"/>
    </row>
    <row r="117" spans="4:6">
      <c r="D117" s="134">
        <v>43070</v>
      </c>
      <c r="E117" s="69" t="s">
        <v>135</v>
      </c>
      <c r="F117" s="68"/>
    </row>
    <row r="118" spans="4:6">
      <c r="D118" s="134">
        <v>43070</v>
      </c>
      <c r="E118" s="69" t="s">
        <v>135</v>
      </c>
      <c r="F118" s="68"/>
    </row>
    <row r="119" spans="4:6">
      <c r="D119" s="134">
        <v>43070</v>
      </c>
      <c r="E119" s="69" t="s">
        <v>135</v>
      </c>
      <c r="F119" s="68"/>
    </row>
    <row r="120" spans="4:6">
      <c r="D120" s="134">
        <v>43070</v>
      </c>
      <c r="E120" s="69" t="s">
        <v>135</v>
      </c>
      <c r="F120" s="68"/>
    </row>
    <row r="121" spans="4:6">
      <c r="D121" s="134">
        <v>43070</v>
      </c>
      <c r="E121" s="69" t="s">
        <v>135</v>
      </c>
      <c r="F121" s="68"/>
    </row>
    <row r="122" spans="4:6">
      <c r="D122" s="134">
        <v>43070</v>
      </c>
      <c r="E122" s="69" t="s">
        <v>135</v>
      </c>
      <c r="F122" s="68"/>
    </row>
    <row r="123" spans="4:6">
      <c r="D123" s="134">
        <v>43070</v>
      </c>
      <c r="E123" s="69" t="s">
        <v>135</v>
      </c>
      <c r="F123" s="68"/>
    </row>
    <row r="124" spans="4:6">
      <c r="D124" s="134">
        <v>43070</v>
      </c>
      <c r="E124" s="69" t="s">
        <v>135</v>
      </c>
      <c r="F124" s="68"/>
    </row>
    <row r="125" spans="4:6">
      <c r="D125" s="134">
        <v>43070</v>
      </c>
      <c r="E125" s="69" t="s">
        <v>135</v>
      </c>
      <c r="F125" s="68"/>
    </row>
    <row r="126" spans="4:6">
      <c r="D126" s="134">
        <v>43070</v>
      </c>
      <c r="E126" s="69" t="s">
        <v>135</v>
      </c>
      <c r="F126" s="68"/>
    </row>
    <row r="127" spans="4:6">
      <c r="D127" s="134">
        <v>43070</v>
      </c>
      <c r="E127" s="69" t="s">
        <v>135</v>
      </c>
      <c r="F127" s="68"/>
    </row>
    <row r="128" spans="4:6">
      <c r="D128" s="134">
        <v>43070</v>
      </c>
      <c r="E128" s="69" t="s">
        <v>135</v>
      </c>
      <c r="F128" s="68"/>
    </row>
    <row r="129" spans="4:6">
      <c r="D129" s="134">
        <v>43070</v>
      </c>
      <c r="E129" s="69" t="s">
        <v>135</v>
      </c>
      <c r="F129" s="68"/>
    </row>
    <row r="130" spans="4:6">
      <c r="D130" s="134">
        <v>43070</v>
      </c>
      <c r="E130" s="69" t="s">
        <v>135</v>
      </c>
      <c r="F130" s="68"/>
    </row>
    <row r="131" spans="4:6">
      <c r="D131" s="134">
        <v>43070</v>
      </c>
      <c r="E131" s="69" t="s">
        <v>135</v>
      </c>
      <c r="F131" s="68"/>
    </row>
    <row r="132" spans="4:6">
      <c r="D132" s="134">
        <v>43070</v>
      </c>
      <c r="E132" s="69" t="s">
        <v>135</v>
      </c>
      <c r="F132" s="68"/>
    </row>
    <row r="133" spans="4:6">
      <c r="D133" s="134">
        <v>43070</v>
      </c>
      <c r="E133" s="69" t="s">
        <v>135</v>
      </c>
      <c r="F133" s="68"/>
    </row>
    <row r="134" spans="4:6">
      <c r="D134" s="134">
        <v>43070</v>
      </c>
      <c r="E134" s="69" t="s">
        <v>135</v>
      </c>
      <c r="F134" s="68"/>
    </row>
    <row r="135" spans="4:6">
      <c r="D135" s="134">
        <v>43070</v>
      </c>
      <c r="E135" s="69" t="s">
        <v>135</v>
      </c>
      <c r="F135" s="68"/>
    </row>
    <row r="136" spans="4:6">
      <c r="D136" s="134">
        <v>43070</v>
      </c>
      <c r="E136" s="69" t="s">
        <v>135</v>
      </c>
      <c r="F136" s="68"/>
    </row>
    <row r="137" spans="4:6">
      <c r="D137" s="134">
        <v>43070</v>
      </c>
      <c r="E137" s="69" t="s">
        <v>135</v>
      </c>
      <c r="F137" s="68"/>
    </row>
    <row r="138" spans="4:6">
      <c r="D138" s="134">
        <v>43070</v>
      </c>
      <c r="E138" s="69" t="s">
        <v>135</v>
      </c>
      <c r="F138" s="68"/>
    </row>
    <row r="139" spans="4:6">
      <c r="D139" s="134">
        <v>43070</v>
      </c>
      <c r="E139" s="69" t="s">
        <v>135</v>
      </c>
      <c r="F139" s="68"/>
    </row>
    <row r="140" spans="4:6">
      <c r="D140" s="134">
        <v>43070</v>
      </c>
      <c r="E140" s="69" t="s">
        <v>135</v>
      </c>
      <c r="F140" s="68"/>
    </row>
    <row r="141" spans="4:6">
      <c r="D141" s="134">
        <v>43070</v>
      </c>
      <c r="E141" s="69" t="s">
        <v>135</v>
      </c>
      <c r="F141" s="68"/>
    </row>
    <row r="142" spans="4:6">
      <c r="D142" s="134">
        <v>43070</v>
      </c>
      <c r="E142" s="69" t="s">
        <v>135</v>
      </c>
      <c r="F142" s="68"/>
    </row>
    <row r="143" spans="4:6">
      <c r="D143" s="134">
        <v>43070</v>
      </c>
      <c r="E143" s="69" t="s">
        <v>135</v>
      </c>
      <c r="F143" s="68"/>
    </row>
    <row r="144" spans="4:6">
      <c r="D144" s="134">
        <v>43070</v>
      </c>
      <c r="E144" s="69" t="s">
        <v>135</v>
      </c>
      <c r="F144" s="68"/>
    </row>
    <row r="145" spans="4:6">
      <c r="D145" s="134">
        <v>43070</v>
      </c>
      <c r="E145" s="69" t="s">
        <v>135</v>
      </c>
      <c r="F145" s="68"/>
    </row>
    <row r="146" spans="4:6">
      <c r="D146" s="134">
        <v>43070</v>
      </c>
      <c r="E146" s="69" t="s">
        <v>135</v>
      </c>
      <c r="F146" s="68"/>
    </row>
    <row r="147" spans="4:6">
      <c r="D147" s="134">
        <v>43070</v>
      </c>
      <c r="E147" s="69" t="s">
        <v>135</v>
      </c>
      <c r="F147" s="68"/>
    </row>
    <row r="148" spans="4:6">
      <c r="D148" s="134">
        <v>43070</v>
      </c>
      <c r="E148" s="69" t="s">
        <v>135</v>
      </c>
      <c r="F148" s="68"/>
    </row>
    <row r="149" spans="4:6">
      <c r="D149" s="134">
        <v>43070</v>
      </c>
      <c r="E149" s="69" t="s">
        <v>135</v>
      </c>
      <c r="F149" s="68"/>
    </row>
    <row r="150" spans="4:6">
      <c r="D150" s="134">
        <v>43070</v>
      </c>
      <c r="E150" s="69" t="s">
        <v>135</v>
      </c>
      <c r="F150" s="68"/>
    </row>
    <row r="151" spans="4:6">
      <c r="D151" s="134">
        <v>43070</v>
      </c>
      <c r="E151" s="69" t="s">
        <v>135</v>
      </c>
      <c r="F151" s="68"/>
    </row>
    <row r="152" spans="4:6">
      <c r="D152" s="134">
        <v>43070</v>
      </c>
      <c r="E152" s="69" t="s">
        <v>135</v>
      </c>
      <c r="F152" s="68"/>
    </row>
    <row r="153" spans="4:6">
      <c r="D153" s="134">
        <v>43070</v>
      </c>
      <c r="E153" s="69" t="s">
        <v>135</v>
      </c>
      <c r="F153" s="68"/>
    </row>
    <row r="154" spans="4:6">
      <c r="D154" s="134">
        <v>43070</v>
      </c>
      <c r="E154" s="69" t="s">
        <v>135</v>
      </c>
      <c r="F154" s="68"/>
    </row>
    <row r="155" spans="4:6">
      <c r="D155" s="134">
        <v>43070</v>
      </c>
      <c r="E155" s="69" t="s">
        <v>135</v>
      </c>
      <c r="F155" s="68"/>
    </row>
    <row r="156" spans="4:6">
      <c r="D156" s="134">
        <v>43070</v>
      </c>
      <c r="E156" s="69" t="s">
        <v>135</v>
      </c>
      <c r="F156" s="68"/>
    </row>
    <row r="157" spans="4:6">
      <c r="D157" s="134">
        <v>43070</v>
      </c>
      <c r="E157" s="69" t="s">
        <v>135</v>
      </c>
      <c r="F157" s="68"/>
    </row>
    <row r="158" spans="4:6">
      <c r="D158" s="134">
        <v>43070</v>
      </c>
      <c r="E158" s="69" t="s">
        <v>135</v>
      </c>
      <c r="F158" s="68"/>
    </row>
    <row r="159" spans="4:6">
      <c r="D159" s="134">
        <v>43070</v>
      </c>
      <c r="E159" s="69" t="s">
        <v>135</v>
      </c>
      <c r="F159" s="68"/>
    </row>
    <row r="160" spans="4:6">
      <c r="D160" s="134">
        <v>43070</v>
      </c>
      <c r="E160" s="69" t="s">
        <v>135</v>
      </c>
      <c r="F160" s="68"/>
    </row>
    <row r="161" spans="4:6">
      <c r="D161" s="134">
        <v>43070</v>
      </c>
      <c r="E161" s="69" t="s">
        <v>135</v>
      </c>
      <c r="F161" s="68"/>
    </row>
    <row r="162" spans="4:6">
      <c r="D162" s="134">
        <v>43070</v>
      </c>
      <c r="E162" s="69" t="s">
        <v>135</v>
      </c>
      <c r="F162" s="68"/>
    </row>
    <row r="163" spans="4:6">
      <c r="D163" s="134">
        <v>43070</v>
      </c>
      <c r="E163" s="69" t="s">
        <v>135</v>
      </c>
      <c r="F163" s="68"/>
    </row>
    <row r="164" spans="4:6">
      <c r="D164" s="134">
        <v>43070</v>
      </c>
      <c r="E164" s="69" t="s">
        <v>135</v>
      </c>
      <c r="F164" s="68"/>
    </row>
    <row r="165" spans="4:6">
      <c r="D165" s="134">
        <v>43070</v>
      </c>
      <c r="E165" s="69" t="s">
        <v>135</v>
      </c>
      <c r="F165" s="68"/>
    </row>
    <row r="166" spans="4:6">
      <c r="D166" s="134">
        <v>43070</v>
      </c>
      <c r="E166" s="69" t="s">
        <v>135</v>
      </c>
      <c r="F166" s="68"/>
    </row>
    <row r="167" spans="4:6">
      <c r="D167" s="134">
        <v>43070</v>
      </c>
      <c r="E167" s="69" t="s">
        <v>135</v>
      </c>
      <c r="F167" s="68"/>
    </row>
    <row r="168" spans="4:6">
      <c r="D168" s="134">
        <v>43070</v>
      </c>
      <c r="E168" s="69" t="s">
        <v>135</v>
      </c>
      <c r="F168" s="68"/>
    </row>
    <row r="169" spans="4:6">
      <c r="D169" s="134">
        <v>43070</v>
      </c>
      <c r="E169" s="69" t="s">
        <v>135</v>
      </c>
      <c r="F169" s="68"/>
    </row>
    <row r="170" spans="4:6">
      <c r="D170" s="134">
        <v>43070</v>
      </c>
      <c r="E170" s="69" t="s">
        <v>135</v>
      </c>
      <c r="F170" s="68"/>
    </row>
    <row r="171" spans="4:6">
      <c r="D171" s="134">
        <v>43070</v>
      </c>
      <c r="E171" s="69" t="s">
        <v>135</v>
      </c>
      <c r="F171" s="68"/>
    </row>
    <row r="172" spans="4:6">
      <c r="D172" s="134">
        <v>43070</v>
      </c>
      <c r="E172" s="69" t="s">
        <v>135</v>
      </c>
      <c r="F172" s="68"/>
    </row>
    <row r="173" spans="4:6">
      <c r="D173" s="134">
        <v>43070</v>
      </c>
      <c r="E173" s="69" t="s">
        <v>135</v>
      </c>
      <c r="F173" s="68"/>
    </row>
    <row r="174" spans="4:6">
      <c r="D174" s="134">
        <v>43070</v>
      </c>
      <c r="E174" s="69" t="s">
        <v>135</v>
      </c>
      <c r="F174" s="68"/>
    </row>
    <row r="175" spans="4:6">
      <c r="D175" s="134">
        <v>43070</v>
      </c>
      <c r="E175" s="69" t="s">
        <v>135</v>
      </c>
      <c r="F175" s="68"/>
    </row>
    <row r="176" spans="4:6">
      <c r="D176" s="134">
        <v>43070</v>
      </c>
      <c r="E176" s="69" t="s">
        <v>135</v>
      </c>
      <c r="F176" s="68"/>
    </row>
    <row r="177" spans="4:6">
      <c r="D177" s="134">
        <v>43070</v>
      </c>
      <c r="E177" s="69" t="s">
        <v>135</v>
      </c>
      <c r="F177" s="68"/>
    </row>
    <row r="178" spans="4:6">
      <c r="D178" s="134">
        <v>43070</v>
      </c>
      <c r="E178" s="69" t="s">
        <v>135</v>
      </c>
      <c r="F178" s="68"/>
    </row>
    <row r="179" spans="4:6">
      <c r="D179" s="134">
        <v>43070</v>
      </c>
      <c r="E179" s="69" t="s">
        <v>135</v>
      </c>
      <c r="F179" s="68"/>
    </row>
    <row r="180" spans="4:6">
      <c r="D180" s="134">
        <v>43070</v>
      </c>
      <c r="E180" s="69" t="s">
        <v>135</v>
      </c>
      <c r="F180" s="68"/>
    </row>
    <row r="181" spans="4:6">
      <c r="D181" s="134">
        <v>43070</v>
      </c>
      <c r="E181" s="69" t="s">
        <v>135</v>
      </c>
      <c r="F181" s="68"/>
    </row>
    <row r="182" spans="4:6">
      <c r="D182" s="134">
        <v>43070</v>
      </c>
      <c r="E182" s="69" t="s">
        <v>135</v>
      </c>
      <c r="F182" s="68"/>
    </row>
    <row r="183" spans="4:6">
      <c r="D183" s="134">
        <v>43070</v>
      </c>
      <c r="E183" s="69" t="s">
        <v>135</v>
      </c>
      <c r="F183" s="68"/>
    </row>
    <row r="184" spans="4:6">
      <c r="D184" s="134">
        <v>43070</v>
      </c>
      <c r="E184" s="69" t="s">
        <v>135</v>
      </c>
      <c r="F184" s="68"/>
    </row>
    <row r="185" spans="4:6">
      <c r="D185" s="134">
        <v>43070</v>
      </c>
      <c r="E185" s="69" t="s">
        <v>135</v>
      </c>
      <c r="F185" s="68"/>
    </row>
    <row r="186" spans="4:6">
      <c r="D186" s="134">
        <v>43070</v>
      </c>
      <c r="E186" s="69" t="s">
        <v>135</v>
      </c>
      <c r="F186" s="68"/>
    </row>
    <row r="187" spans="4:6">
      <c r="D187" s="134">
        <v>43070</v>
      </c>
      <c r="E187" s="69" t="s">
        <v>135</v>
      </c>
      <c r="F187" s="68"/>
    </row>
    <row r="188" spans="4:6">
      <c r="D188" s="134">
        <v>43070</v>
      </c>
      <c r="E188" s="69" t="s">
        <v>135</v>
      </c>
      <c r="F188" s="68"/>
    </row>
    <row r="189" spans="4:6">
      <c r="D189" s="134">
        <v>43070</v>
      </c>
      <c r="E189" s="69" t="s">
        <v>135</v>
      </c>
      <c r="F189" s="68"/>
    </row>
    <row r="190" spans="4:6">
      <c r="D190" s="134">
        <v>43070</v>
      </c>
      <c r="E190" s="69" t="s">
        <v>135</v>
      </c>
      <c r="F190" s="68"/>
    </row>
    <row r="191" spans="4:6">
      <c r="D191" s="134">
        <v>43070</v>
      </c>
      <c r="E191" s="69" t="s">
        <v>135</v>
      </c>
      <c r="F191" s="68"/>
    </row>
    <row r="192" spans="4:6">
      <c r="D192" s="134">
        <v>43070</v>
      </c>
      <c r="E192" s="69" t="s">
        <v>135</v>
      </c>
      <c r="F192" s="68"/>
    </row>
    <row r="193" spans="4:6">
      <c r="D193" s="134">
        <v>43070</v>
      </c>
      <c r="E193" s="69" t="s">
        <v>135</v>
      </c>
      <c r="F193" s="68"/>
    </row>
    <row r="194" spans="4:6">
      <c r="D194" s="134">
        <v>43070</v>
      </c>
      <c r="E194" s="69" t="s">
        <v>135</v>
      </c>
      <c r="F194" s="68"/>
    </row>
    <row r="195" spans="4:6">
      <c r="D195" s="134">
        <v>43070</v>
      </c>
      <c r="E195" s="69" t="s">
        <v>135</v>
      </c>
      <c r="F195" s="68"/>
    </row>
    <row r="196" spans="4:6">
      <c r="D196" s="134">
        <v>43070</v>
      </c>
      <c r="E196" s="69" t="s">
        <v>135</v>
      </c>
      <c r="F196" s="68"/>
    </row>
    <row r="197" spans="4:6">
      <c r="D197" s="134">
        <v>43070</v>
      </c>
      <c r="E197" s="69" t="s">
        <v>135</v>
      </c>
      <c r="F197" s="68"/>
    </row>
    <row r="198" spans="4:6">
      <c r="D198" s="134">
        <v>43070</v>
      </c>
      <c r="E198" s="69" t="s">
        <v>135</v>
      </c>
      <c r="F198" s="68"/>
    </row>
    <row r="199" spans="4:6">
      <c r="D199" s="134">
        <v>43070</v>
      </c>
      <c r="E199" s="69" t="s">
        <v>135</v>
      </c>
      <c r="F199" s="68"/>
    </row>
    <row r="200" spans="4:6">
      <c r="D200" s="134">
        <v>43070</v>
      </c>
      <c r="E200" s="69" t="s">
        <v>135</v>
      </c>
      <c r="F200" s="68"/>
    </row>
    <row r="201" spans="4:6">
      <c r="D201" s="134">
        <v>43070</v>
      </c>
      <c r="E201" s="69" t="s">
        <v>135</v>
      </c>
      <c r="F201" s="68"/>
    </row>
    <row r="202" spans="4:6">
      <c r="D202" s="134">
        <v>43070</v>
      </c>
      <c r="E202" s="69" t="s">
        <v>135</v>
      </c>
      <c r="F202" s="68"/>
    </row>
    <row r="203" spans="4:6">
      <c r="D203" s="134">
        <v>43070</v>
      </c>
      <c r="E203" s="69" t="s">
        <v>135</v>
      </c>
      <c r="F203" s="68"/>
    </row>
    <row r="204" spans="4:6">
      <c r="D204" s="134">
        <v>43070</v>
      </c>
      <c r="E204" s="69" t="s">
        <v>135</v>
      </c>
      <c r="F204" s="68"/>
    </row>
    <row r="205" spans="4:6">
      <c r="D205" s="134">
        <v>43070</v>
      </c>
      <c r="E205" s="69" t="s">
        <v>135</v>
      </c>
      <c r="F205" s="68"/>
    </row>
    <row r="206" spans="4:6">
      <c r="D206" s="134">
        <v>43070</v>
      </c>
      <c r="E206" s="69" t="s">
        <v>135</v>
      </c>
      <c r="F206" s="68"/>
    </row>
    <row r="207" spans="4:6">
      <c r="D207" s="134">
        <v>43070</v>
      </c>
      <c r="E207" s="69" t="s">
        <v>135</v>
      </c>
      <c r="F207" s="68"/>
    </row>
    <row r="208" spans="4:6">
      <c r="D208" s="134">
        <v>43070</v>
      </c>
      <c r="E208" s="69" t="s">
        <v>135</v>
      </c>
      <c r="F208" s="68"/>
    </row>
    <row r="209" spans="4:6">
      <c r="D209" s="134">
        <v>43070</v>
      </c>
      <c r="E209" s="69" t="s">
        <v>135</v>
      </c>
      <c r="F209" s="68"/>
    </row>
    <row r="210" spans="4:6">
      <c r="D210" s="134">
        <v>43070</v>
      </c>
      <c r="E210" s="69" t="s">
        <v>135</v>
      </c>
      <c r="F210" s="68"/>
    </row>
    <row r="211" spans="4:6">
      <c r="D211" s="134">
        <v>43070</v>
      </c>
      <c r="E211" s="69" t="s">
        <v>135</v>
      </c>
      <c r="F211" s="68"/>
    </row>
    <row r="212" spans="4:6">
      <c r="D212" s="134">
        <v>43070</v>
      </c>
      <c r="E212" s="69" t="s">
        <v>135</v>
      </c>
      <c r="F212" s="68"/>
    </row>
    <row r="213" spans="4:6">
      <c r="D213" s="134">
        <v>43070</v>
      </c>
      <c r="E213" s="69" t="s">
        <v>135</v>
      </c>
      <c r="F213" s="68"/>
    </row>
    <row r="214" spans="4:6">
      <c r="D214" s="134">
        <v>43070</v>
      </c>
      <c r="E214" s="69" t="s">
        <v>135</v>
      </c>
      <c r="F214" s="68"/>
    </row>
    <row r="215" spans="4:6">
      <c r="D215" s="134">
        <v>43070</v>
      </c>
      <c r="E215" s="69" t="s">
        <v>135</v>
      </c>
      <c r="F215" s="68"/>
    </row>
    <row r="216" spans="4:6">
      <c r="D216" s="134">
        <v>43070</v>
      </c>
      <c r="E216" s="69" t="s">
        <v>135</v>
      </c>
      <c r="F216" s="68"/>
    </row>
    <row r="217" spans="4:6">
      <c r="D217" s="134">
        <v>43070</v>
      </c>
      <c r="E217" s="69" t="s">
        <v>135</v>
      </c>
      <c r="F217" s="68"/>
    </row>
    <row r="218" spans="4:6">
      <c r="D218" s="134">
        <v>43070</v>
      </c>
      <c r="E218" s="69" t="s">
        <v>135</v>
      </c>
      <c r="F218" s="68"/>
    </row>
    <row r="219" spans="4:6">
      <c r="D219" s="134">
        <v>43070</v>
      </c>
      <c r="E219" s="69" t="s">
        <v>135</v>
      </c>
      <c r="F219" s="68"/>
    </row>
    <row r="220" spans="4:6">
      <c r="D220" s="134">
        <v>43070</v>
      </c>
      <c r="E220" s="69" t="s">
        <v>135</v>
      </c>
      <c r="F220" s="68"/>
    </row>
    <row r="221" spans="4:6">
      <c r="D221" s="134">
        <v>43070</v>
      </c>
      <c r="E221" s="69" t="s">
        <v>135</v>
      </c>
      <c r="F221" s="68"/>
    </row>
    <row r="222" spans="4:6">
      <c r="D222" s="134">
        <v>43070</v>
      </c>
      <c r="E222" s="69" t="s">
        <v>135</v>
      </c>
      <c r="F222" s="68"/>
    </row>
    <row r="223" spans="4:6">
      <c r="D223" s="134">
        <v>43070</v>
      </c>
      <c r="E223" s="69" t="s">
        <v>135</v>
      </c>
      <c r="F223" s="68"/>
    </row>
    <row r="224" spans="4:6">
      <c r="D224" s="134">
        <v>43070</v>
      </c>
      <c r="E224" s="69" t="s">
        <v>135</v>
      </c>
      <c r="F224" s="68"/>
    </row>
    <row r="225" spans="4:6">
      <c r="D225" s="134">
        <v>43070</v>
      </c>
      <c r="E225" s="69" t="s">
        <v>135</v>
      </c>
      <c r="F225" s="68"/>
    </row>
    <row r="226" spans="4:6">
      <c r="D226" s="134">
        <v>43070</v>
      </c>
      <c r="E226" s="69" t="s">
        <v>135</v>
      </c>
      <c r="F226" s="68"/>
    </row>
    <row r="227" spans="4:6">
      <c r="D227" s="134">
        <v>43070</v>
      </c>
      <c r="E227" s="69" t="s">
        <v>135</v>
      </c>
      <c r="F227" s="68"/>
    </row>
    <row r="228" spans="4:6">
      <c r="D228" s="134">
        <v>43070</v>
      </c>
      <c r="E228" s="69" t="s">
        <v>135</v>
      </c>
      <c r="F228" s="68"/>
    </row>
    <row r="229" spans="4:6">
      <c r="D229" s="134">
        <v>43070</v>
      </c>
      <c r="E229" s="69" t="s">
        <v>135</v>
      </c>
      <c r="F229" s="68"/>
    </row>
    <row r="230" spans="4:6">
      <c r="D230" s="134">
        <v>43070</v>
      </c>
      <c r="E230" s="69" t="s">
        <v>135</v>
      </c>
      <c r="F230" s="68"/>
    </row>
    <row r="231" spans="4:6">
      <c r="D231" s="134">
        <v>43070</v>
      </c>
      <c r="E231" s="69" t="s">
        <v>135</v>
      </c>
      <c r="F231" s="68"/>
    </row>
    <row r="232" spans="4:6">
      <c r="D232" s="134">
        <v>43070</v>
      </c>
      <c r="E232" s="69" t="s">
        <v>135</v>
      </c>
      <c r="F232" s="68"/>
    </row>
    <row r="233" spans="4:6">
      <c r="D233" s="134">
        <v>43070</v>
      </c>
      <c r="E233" s="69" t="s">
        <v>135</v>
      </c>
      <c r="F233" s="68"/>
    </row>
    <row r="234" spans="4:6">
      <c r="D234" s="134">
        <v>43070</v>
      </c>
      <c r="E234" s="69" t="s">
        <v>135</v>
      </c>
      <c r="F234" s="68"/>
    </row>
    <row r="235" spans="4:6">
      <c r="D235" s="134">
        <v>43070</v>
      </c>
      <c r="E235" s="69" t="s">
        <v>135</v>
      </c>
      <c r="F235" s="68"/>
    </row>
    <row r="236" spans="4:6">
      <c r="D236" s="134">
        <v>43070</v>
      </c>
      <c r="E236" s="69" t="s">
        <v>135</v>
      </c>
      <c r="F236" s="68"/>
    </row>
    <row r="237" spans="4:6">
      <c r="D237" s="134">
        <v>43070</v>
      </c>
      <c r="E237" s="69" t="s">
        <v>135</v>
      </c>
      <c r="F237" s="68"/>
    </row>
    <row r="238" spans="4:6">
      <c r="D238" s="134">
        <v>43070</v>
      </c>
      <c r="E238" s="69" t="s">
        <v>135</v>
      </c>
      <c r="F238" s="68"/>
    </row>
    <row r="239" spans="4:6">
      <c r="D239" s="134">
        <v>43070</v>
      </c>
      <c r="E239" s="69" t="s">
        <v>135</v>
      </c>
      <c r="F239" s="68"/>
    </row>
    <row r="240" spans="4:6">
      <c r="D240" s="134">
        <v>43070</v>
      </c>
      <c r="E240" s="69" t="s">
        <v>135</v>
      </c>
      <c r="F240" s="68"/>
    </row>
    <row r="241" spans="1:6">
      <c r="D241" s="134">
        <v>43070</v>
      </c>
      <c r="E241" s="69" t="s">
        <v>135</v>
      </c>
      <c r="F241" s="68"/>
    </row>
    <row r="242" spans="1:6">
      <c r="D242" s="134">
        <v>43070</v>
      </c>
      <c r="E242" s="69" t="s">
        <v>135</v>
      </c>
      <c r="F242" s="68"/>
    </row>
    <row r="243" spans="1:6">
      <c r="D243" s="134">
        <v>43070</v>
      </c>
      <c r="E243" s="69" t="s">
        <v>135</v>
      </c>
      <c r="F243" s="68"/>
    </row>
    <row r="244" spans="1:6">
      <c r="D244" s="134">
        <v>43070</v>
      </c>
      <c r="E244" s="69" t="s">
        <v>135</v>
      </c>
      <c r="F244" s="68"/>
    </row>
    <row r="245" spans="1:6">
      <c r="D245" s="134">
        <v>43070</v>
      </c>
      <c r="E245" s="69" t="s">
        <v>135</v>
      </c>
      <c r="F245" s="68"/>
    </row>
    <row r="246" spans="1:6">
      <c r="D246" s="134">
        <v>43070</v>
      </c>
      <c r="E246" s="69" t="s">
        <v>135</v>
      </c>
      <c r="F246" s="68"/>
    </row>
    <row r="247" spans="1:6">
      <c r="D247" s="134">
        <v>43070</v>
      </c>
      <c r="E247" s="69" t="s">
        <v>135</v>
      </c>
      <c r="F247" s="68"/>
    </row>
    <row r="248" spans="1:6">
      <c r="D248" s="134">
        <v>43070</v>
      </c>
      <c r="E248" s="69" t="s">
        <v>135</v>
      </c>
      <c r="F248" s="68"/>
    </row>
    <row r="249" spans="1:6">
      <c r="D249" s="134">
        <v>43070</v>
      </c>
      <c r="E249" s="69" t="s">
        <v>135</v>
      </c>
      <c r="F249" s="68"/>
    </row>
    <row r="250" spans="1:6" ht="17" thickBot="1">
      <c r="A250" s="137"/>
      <c r="B250" s="138"/>
      <c r="C250" s="138"/>
      <c r="D250" s="139">
        <v>43070</v>
      </c>
      <c r="E250" s="140" t="s">
        <v>135</v>
      </c>
      <c r="F250" s="68"/>
    </row>
    <row r="251" spans="1:6" ht="17" thickTop="1">
      <c r="A251" s="70" t="s">
        <v>211</v>
      </c>
      <c r="B251" s="71"/>
      <c r="C251" s="71"/>
      <c r="D251" s="72"/>
      <c r="E251" s="73">
        <v>0</v>
      </c>
      <c r="F251" s="68"/>
    </row>
    <row r="252" spans="1:6">
      <c r="A252" s="74"/>
      <c r="B252" s="75"/>
      <c r="C252" s="75"/>
      <c r="D252" s="76"/>
      <c r="E252" s="76"/>
      <c r="F252" s="68"/>
    </row>
    <row r="253" spans="1:6">
      <c r="A253" s="74"/>
      <c r="B253" s="75"/>
      <c r="C253" s="75"/>
      <c r="D253" s="76"/>
      <c r="E253" s="76"/>
      <c r="F253" s="68"/>
    </row>
    <row r="254" spans="1:6">
      <c r="A254" s="74"/>
      <c r="B254" s="75"/>
      <c r="C254" s="75"/>
      <c r="D254" s="76"/>
      <c r="E254" s="76"/>
      <c r="F254" s="68"/>
    </row>
    <row r="255" spans="1:6">
      <c r="A255" s="74"/>
      <c r="B255" s="75"/>
      <c r="C255" s="75"/>
      <c r="D255" s="76"/>
      <c r="E255" s="76"/>
      <c r="F255" s="68"/>
    </row>
    <row r="256" spans="1:6">
      <c r="A256" s="74"/>
      <c r="B256" s="75"/>
      <c r="C256" s="75"/>
      <c r="D256" s="76"/>
      <c r="E256" s="76"/>
      <c r="F256" s="68"/>
    </row>
    <row r="257" spans="1:6">
      <c r="A257" s="74"/>
      <c r="B257" s="75"/>
      <c r="C257" s="75"/>
      <c r="D257" s="76"/>
      <c r="E257" s="76"/>
      <c r="F257" s="68"/>
    </row>
    <row r="258" spans="1:6">
      <c r="A258" s="74"/>
      <c r="B258" s="75"/>
      <c r="C258" s="75"/>
      <c r="D258" s="76"/>
      <c r="E258" s="76"/>
      <c r="F258" s="68"/>
    </row>
    <row r="259" spans="1:6">
      <c r="A259" s="74"/>
      <c r="B259" s="75"/>
      <c r="C259" s="75"/>
      <c r="D259" s="76"/>
      <c r="E259" s="76"/>
      <c r="F259" s="68"/>
    </row>
    <row r="260" spans="1:6">
      <c r="A260" s="74"/>
      <c r="B260" s="75"/>
      <c r="C260" s="75"/>
      <c r="D260" s="76"/>
      <c r="E260" s="76"/>
      <c r="F260" s="68"/>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Undergrad Degree Roadmap</vt:lpstr>
      <vt:lpstr>Side-By-Side Course Comparison</vt:lpstr>
      <vt:lpstr>Look it up</vt:lpstr>
      <vt:lpstr>Glossary Item</vt:lpstr>
      <vt:lpstr>'Comprehensive Assessment Plan'!Print_Area</vt:lpstr>
      <vt:lpstr>'Curriculum Map Matrix -PLO'!Print_Area</vt:lpstr>
      <vt:lpstr>'Curriculum Map Matrix -SLO'!Print_Area</vt:lpstr>
      <vt:lpstr>'Side-By-Side Course Comparison'!Print_Area</vt:lpstr>
      <vt:lpstr>'Undergrad Degree Roadmap'!Print_Area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2022-01-20T06:41:46Z</cp:lastPrinted>
  <dcterms:created xsi:type="dcterms:W3CDTF">2018-07-25T18:33:08Z</dcterms:created>
  <dcterms:modified xsi:type="dcterms:W3CDTF">2023-03-27T22:56:39Z</dcterms:modified>
</cp:coreProperties>
</file>